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0_Introduzione" sheetId="1" r:id="rId4"/>
    <sheet state="visible" name="Indicatore 1_Canoni medi di loc" sheetId="2" r:id="rId5"/>
    <sheet state="visible" name="Indicatore 2_Prezzo medio di ve" sheetId="3" r:id="rId6"/>
    <sheet state="visible" name="Indicatore 3_Verde urbano" sheetId="4" r:id="rId7"/>
    <sheet state="visible" name="Indicatore 4_Estensione area pe" sheetId="5" r:id="rId8"/>
    <sheet state="visible" name="Indicatore 5_Passeggeri del TPL" sheetId="6" r:id="rId9"/>
    <sheet state="visible" name="Indicatore 6_Piste ciclabili" sheetId="7" r:id="rId10"/>
    <sheet state="visible" name="Indicatore 7_Polveri sottili" sheetId="8" r:id="rId11"/>
    <sheet state="visible" name="Indicatore 8_Indici di lesività" sheetId="9" r:id="rId12"/>
    <sheet state="visible" name="Indicatore 9_Trasformazione dig" sheetId="10" r:id="rId13"/>
    <sheet state="visible" name="Indicatore 10_Visite musei" sheetId="11" r:id="rId14"/>
    <sheet state="visible" name="Indicatore 11_Biblioteche" sheetId="12" r:id="rId15"/>
  </sheets>
  <definedNames/>
  <calcPr/>
  <extLst>
    <ext uri="GoogleSheetsCustomDataVersion2">
      <go:sheetsCustomData xmlns:go="http://customooxmlschemas.google.com/" r:id="rId16" roundtripDataChecksum="atVQXL81gLFDlSaGcHgAoxZ1IUAmA9QnxuQ2wgWgCpM="/>
    </ext>
  </extLst>
</workbook>
</file>

<file path=xl/sharedStrings.xml><?xml version="1.0" encoding="utf-8"?>
<sst xmlns="http://schemas.openxmlformats.org/spreadsheetml/2006/main" count="246" uniqueCount="109">
  <si>
    <t>Canoni medi di locazione, Incidenza % sul reddito medio dichiarato (100 mq in zona semicentrale nei capoluoghi) - Piemonte e comune di Biella (2021-2024)</t>
  </si>
  <si>
    <t>Estensione pro-capite di verde urbano fruibile, mq/abitante - Piemonte e province del Piemonte (2016-2025)</t>
  </si>
  <si>
    <t>Prezzo medio di vendita delle case, €/mq - Piemonte e comune di Biella (2018-2023)</t>
  </si>
  <si>
    <t xml:space="preserve">VI Rapporto Annuale 2026 - OsservaBiella </t>
  </si>
  <si>
    <t>Territorio</t>
  </si>
  <si>
    <t>Valore medio dei Comuni capoluogo di provincia in Piemonte</t>
  </si>
  <si>
    <t>Goal 11</t>
  </si>
  <si>
    <t>Piemonte</t>
  </si>
  <si>
    <t>Comune di Biella</t>
  </si>
  <si>
    <t>Il Goal 11 si propone di:
- garantire l’accesso a un alloggio adeguato, sicuro e conveniente;
- garantire l’accesso a sistemi di trasporto sicuri, sostenibili e convenienti e migliorare la sicurezza stradale, in particolare ampliando i mezzi pubblici;
- aumentare l’urbanizzazione inclusiva e sostenibile e la capacità di pianificazione e gestione partecipata e integrata dell’insediamento umano;
- rafforzare gli impegni per proteggere e salvaguardare il patrimonio culturale e naturale;
- ridurre l’impatto ambientale negativo delle città, in particolare riguardo alla qualità dell’aria e alla gestione dei rifiuti;
- creare/mantenere spazi verdi pubblici sicuri, inclusivi e accessibili a tutti.</t>
  </si>
  <si>
    <t>Alessandria</t>
  </si>
  <si>
    <t>Fonte: IlSole24ore - indagine Qualità della Vita (su dati Scenari Immobiliari)</t>
  </si>
  <si>
    <t>Fonte: i dati nazionali sono un'elaborazione su dati Istat, i dati riferiti al Comune di Biella e agli altri capoluoghi di provincia del Piemonte sono un'elaborazione su dati IlSole24ore - indagine Qualità della Vita (su dati Scenari Immobiliari)</t>
  </si>
  <si>
    <t>Elaborazione a cura del Laboratorio Percorsi di secondo welfare</t>
  </si>
  <si>
    <t xml:space="preserve">Celestina Valeria De Tommaso, valeria.detommaso@secondowelfare.it
Franca Maino, franca.maino@secondowelfare.it
Alice Fanelli, alice.fanelli@secondowelfare.it
Simona Vinci, simona.vinci@secondowelfare.it
</t>
  </si>
  <si>
    <t>Note: Il dato de IlSole24ore si riferisce a un appartamento nuovo di 100 mq in zona semicentrale nel capoluogo di provincia. Il dato Istat è riferimento alla spesa media mensile per un'abitazione di ogni tipo. Il dato è calcolato dividendo la spesa totale per il numero delle famiglie residenti in Italia.</t>
  </si>
  <si>
    <t xml:space="preserve">Note: Il dato si riferisce a un appartamento nuovo di 100 mq in zona semicentrale nel capoluogo di provincia. Ultimo dato disponibile. </t>
  </si>
  <si>
    <t>Responsabile OsservaBiella -
Osservatorio territoriale del Biellese
per la Fondazione Cassa di Risparmio di Biella)</t>
  </si>
  <si>
    <t>Asti</t>
  </si>
  <si>
    <t>Sara Diritti, sara.diritti@fondazionecrbiella.it
Cristina Garavoglia, cristina.garavoglia@fondazionecrbiella.it</t>
  </si>
  <si>
    <t>Come citare</t>
  </si>
  <si>
    <t>Biella</t>
  </si>
  <si>
    <t>OsservaBiella – Osservatorio territoriale del Biellese (2026), VI Rapporto annuale 2026, Fondazione Cassa di Risparmio di Biella.</t>
  </si>
  <si>
    <t>Cuneo</t>
  </si>
  <si>
    <t>Riepilogo degli indicatori del Capitolo 11</t>
  </si>
  <si>
    <t>Novara</t>
  </si>
  <si>
    <t>Torino</t>
  </si>
  <si>
    <t>Numero indicatore</t>
  </si>
  <si>
    <t>Gruppo/categoria</t>
  </si>
  <si>
    <t>Indicatore</t>
  </si>
  <si>
    <t>Annualità di riferimento</t>
  </si>
  <si>
    <t>Verbano C.O.</t>
  </si>
  <si>
    <t>Fonte</t>
  </si>
  <si>
    <t>Vercelli</t>
  </si>
  <si>
    <t>Inclusività dei prezzi delle abitazioni</t>
  </si>
  <si>
    <t>Fonte: elaborazione su dati Ires Piemonte - Sisreg e Ecosistema Urbano, Legambiente</t>
  </si>
  <si>
    <t>Canoni medi di locazione</t>
  </si>
  <si>
    <t>Nota: Dato più aggioranto possibile. Il decremento del 2025 potrebbe indicare un cambio di metodologia di rilevazione non documentato dalla fonte di origine.</t>
  </si>
  <si>
    <t>2021-2024</t>
  </si>
  <si>
    <t>Istat e il Sole24Ore</t>
  </si>
  <si>
    <t>Prezzo medio di vendita delle case</t>
  </si>
  <si>
    <t>2018-2023</t>
  </si>
  <si>
    <t>IlSole24Ore</t>
  </si>
  <si>
    <t>Qualità dell'aria e verde urbano</t>
  </si>
  <si>
    <t>Verde urbano</t>
  </si>
  <si>
    <t>2016-2025</t>
  </si>
  <si>
    <t>Ires - Sisreg Piemonte e Ecosistema Urbano, Legambiente</t>
  </si>
  <si>
    <t>Estensione area pedonale</t>
  </si>
  <si>
    <t>2018-2025</t>
  </si>
  <si>
    <t>Ecosistema Urbano, Legambiente</t>
  </si>
  <si>
    <t>Passeggeri del TPL</t>
  </si>
  <si>
    <t>Piste ciclabili</t>
  </si>
  <si>
    <t>Polveri sottii</t>
  </si>
  <si>
    <t>Sicurezza delle strade</t>
  </si>
  <si>
    <t>Indice di lesività e mortalità da incidente stradale</t>
  </si>
  <si>
    <t>2018-2024</t>
  </si>
  <si>
    <t xml:space="preserve">Istat </t>
  </si>
  <si>
    <t>Digitalizzazione</t>
  </si>
  <si>
    <t>Trasformazione digitale</t>
  </si>
  <si>
    <t>2019-2020</t>
  </si>
  <si>
    <t>Cultura</t>
  </si>
  <si>
    <t>Viste musei e beni culturali</t>
  </si>
  <si>
    <t>2019-2024</t>
  </si>
  <si>
    <t xml:space="preserve">Annuario Statistico Regionale </t>
  </si>
  <si>
    <t xml:space="preserve">Biblioteche </t>
  </si>
  <si>
    <t>2021-2025</t>
  </si>
  <si>
    <t>Polo bibliotecario biellese</t>
  </si>
  <si>
    <t>Estensione della superficie stradale pedonalizzata - Piemonte e comune di Biella (2018-2025)</t>
  </si>
  <si>
    <t>Valori in mq/abitante</t>
  </si>
  <si>
    <t>Valore medio nei Comuni capoluogo piemontesi</t>
  </si>
  <si>
    <t>Fonte: Ecosistema Urbano, Legambiente</t>
  </si>
  <si>
    <t>Numero di viaggi per abitante e per anno sul trasporto pubblico locale - Piemonte e comune di Biella (2018-2025)</t>
  </si>
  <si>
    <t>Note:  Il dato di Cuneo non è disponibile per l'anno 2018, pertanto non è stato inserito nel calcolo della media. Tale dato è invece disponibile per le annualità successive.
Nel 2020, le misure nazionali adottate per contrastare la diffusione del virus da Sars-Cov-2 potrebbero aver influito negativamente sull'utilizzo dei trasporti pubblici.</t>
  </si>
  <si>
    <t>Piste ciclabili - Piemonte e provincia di Biella(2018-2025)</t>
  </si>
  <si>
    <t>Valori in  km anni (2018, 2019 e 2020), valori in m per 100 abitanti (anni 2021-2025)</t>
  </si>
  <si>
    <t>Note: Il  dato di Alessandria non è disponibile per l'annata 2021 pertanto non è stato inserito nel calcolo della media. Si specifica che il dato relativo al 2021 e 2022 è diverso poichè esprime il valore in metri equivalenti di piste ciclicabili ogni 100 abitanti.</t>
  </si>
  <si>
    <t>Polveri sottili - Pm10 (μg/mc) presenti nell'aria - Piemonte e comune di Biella (2018-2025)</t>
  </si>
  <si>
    <t>Note: le polveri sottili, denominate Pm10, sono particelle inquinanti presenti nell'aria che respiriamo. Queste piccole particelle possono essere di natura organica o inorganica e presentarsi allo stato solido o liquido; sono capaci di assorbire sulla loro superficie diverse sostanze con proprietà tossiche quali solfati, nitrati, metalli e composti volatili. Il valore limite stabilito per la tutela della salute umana è di 40 μg/mc.
Per l'anno 2020, il valore medio piemontese non tiene conto della città di Vercelli, per cui il dato non è disponibile.</t>
  </si>
  <si>
    <t>Indice di mortalità da incidente stradale - Italia, Piemonte e provincia di Biella (2018-2024)</t>
  </si>
  <si>
    <t>Indice di trasformazione digitale - Piemonte e comune di Biella (2019 e 2020)</t>
  </si>
  <si>
    <t>Fonte: IlSole24ore - indagine Qualità della Vita (su dati Forum PA)</t>
  </si>
  <si>
    <t>Strada urbana</t>
  </si>
  <si>
    <t>Autostrada</t>
  </si>
  <si>
    <t>Altra strada</t>
  </si>
  <si>
    <t>Note: l'indice di trasformazione digitale dei comuni è promosso dal Forum PA e si basa su 8 indicatori (accessibilità online dei servizi pubblici, disponibilità di app di pubblica utilità, adozione delle piattaforme digitali, utilizzo dei social media, rilascio degli open data, trasparenza, implementazione di reti wifi pubbliche e tecnologie di rete intelligenti). La media aritmetica di questi indicatori esprime un indice sintetico. Ultimo dato aggiornato.</t>
  </si>
  <si>
    <t>Totale</t>
  </si>
  <si>
    <t>Italia</t>
  </si>
  <si>
    <t>n.d.</t>
  </si>
  <si>
    <t xml:space="preserve">n.d. </t>
  </si>
  <si>
    <t>n.d</t>
  </si>
  <si>
    <t>Fonte: elaborazione su dati Istat</t>
  </si>
  <si>
    <t>Nota: l'indice di mortalità esprime la percentuale di morti in incidenti stradali rispetto al totale degli incidenti. Il dato è il più aggiornato disponibile.</t>
  </si>
  <si>
    <t xml:space="preserve">Indice di lesività da incidente stradale Italia, Piemonte e provincia di Biella (2018-2024) </t>
  </si>
  <si>
    <t>Nota: l'indice di lesività esprime la percentuale di feriti in incidenti stradali rispetto al totale degli incidenti.  Il dato è il più aggiornato disponibile.</t>
  </si>
  <si>
    <t>Visite nei musei e beni culturali - Piemonte e provincia di Biella (2019-2024)</t>
  </si>
  <si>
    <t>Prestiti effettuati ed utenti attivi - provincia di Biella (2021-2025)</t>
  </si>
  <si>
    <t>v.a.</t>
  </si>
  <si>
    <t>Prestiti</t>
  </si>
  <si>
    <t>Utenti attivi</t>
  </si>
  <si>
    <t>inc. %</t>
  </si>
  <si>
    <t>Inc. % sul totale degli utenti iscritti al Polo Bibliotecario Biellese</t>
  </si>
  <si>
    <t>Prestiti su utenti attivi</t>
  </si>
  <si>
    <t>Biblioteca Civica</t>
  </si>
  <si>
    <t>Biblioteca Ragazzi</t>
  </si>
  <si>
    <t>Fonte: Regione Piemonte. Annuario Statistico Regionale. Elaborazioni Osservatorio Culturale del Piemonte su dati Associazione Abbonamento Musei.</t>
  </si>
  <si>
    <t>Nota: L'incidenza percentuale delle visite nei musei e beni culturali di Biella è calcolata sul valore totale delle visite a musei e beni culturali in Piemonte. I dati inerenti al Piemonte, per gli anni 2019-2023, sono stati modificati a seguito di una revisione delle fonti e per l'adozione di una scelta metodologica differente.</t>
  </si>
  <si>
    <t xml:space="preserve">Polo Bibliotecario Biellese </t>
  </si>
  <si>
    <t>-</t>
  </si>
  <si>
    <t>Fonte: nostra elaborazione su Biblioteca di Biella. Le biblioteche che aderiscono a un Sistema Bibliotecario fanno parte di un insieme di biblioteche di un territorio, pubbliche e private, che collaborano tramite convenzioni (ma senza utilizzare un applicativo comune, ossia l'applicativo di gestione del Polo) allo scopo di conservare, gestire e valorizzare le collezioni; formare e sviluppare cataloghi collettivi; organizzare la circolazione dei libri, dei documenti cartacei e digitali; assicurare agli utenti della zona la lettura, la documentazione e l’informazione; curare una rilevazione e un monitoraggio utili anche a programmare nuove attività. Le biblioteche che fanno parte di un Polo Bibliotecario (una biblioteca può far parte di Polo e Sistema o solo del Sistema) condividono anche l'utilizzo dell'applicativo di gestione con elevati standard di affidabilità e sicurezza e senza la necessità di dotarsi di software proprio e presentano i propri dati e servizi nell'OPAC del Polo e in SBN. Biblioteche aderenti al Sistema Bibliotecario Biellese sono 50, mentre quelel aderenti al  Polo Bibliotecario Biellese sono 57 (dati aggiornati al 2025). La Biblioteca Ragazzi è rimasta chiusa da agosto 2025 a febbraio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</si>
</sst>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h]\.mm\.ss"/>
    <numFmt numFmtId="165" formatCode="0.0%"/>
  </numFmts>
  <fonts count="24">
    <font>
      <sz val="10.0"/>
      <color rgb="FF000000"/>
      <name val="Arial"/>
      <scheme val="minor"/>
    </font>
    <font>
      <b/>
      <color theme="1"/>
      <name val="Geist"/>
    </font>
    <font>
      <sz val="11.0"/>
      <color theme="1"/>
      <name val="Cabin"/>
    </font>
    <font>
      <sz val="10.0"/>
      <color theme="1"/>
      <name val="Cabin"/>
    </font>
    <font>
      <b/>
      <sz val="14.0"/>
      <color rgb="FFFFFFFF"/>
      <name val="Geist"/>
    </font>
    <font>
      <b/>
      <sz val="9.0"/>
      <color rgb="FFFFFFFF"/>
      <name val="Geist"/>
    </font>
    <font/>
    <font>
      <sz val="11.0"/>
      <color theme="1"/>
      <name val="Arial"/>
    </font>
    <font>
      <b/>
      <sz val="9.0"/>
      <color rgb="FF2C3E50"/>
      <name val="Geist"/>
    </font>
    <font>
      <sz val="9.0"/>
      <color rgb="FF2C3E50"/>
      <name val="Geist"/>
    </font>
    <font>
      <sz val="9.0"/>
      <color rgb="FF000000"/>
      <name val="Geist"/>
    </font>
    <font>
      <sz val="8.0"/>
      <color rgb="FF6B7B8A"/>
      <name val="Geist"/>
    </font>
    <font>
      <sz val="8.0"/>
      <color rgb="FF666666"/>
      <name val="Geist"/>
    </font>
    <font>
      <b/>
      <sz val="11.0"/>
      <color rgb="FFFFFFFF"/>
      <name val="Geist"/>
    </font>
    <font>
      <u/>
      <sz val="9.0"/>
      <color rgb="FFF07828"/>
      <name val="Geist"/>
    </font>
    <font>
      <u/>
      <sz val="9.0"/>
      <color rgb="FFF07828"/>
      <name val="Geist"/>
    </font>
    <font>
      <i/>
      <sz val="9.0"/>
      <color rgb="FF6B7B8A"/>
      <name val="Geist"/>
    </font>
    <font>
      <sz val="10.0"/>
      <color rgb="FF000000"/>
      <name val="Cabin"/>
    </font>
    <font>
      <b/>
      <sz val="8.0"/>
      <color rgb="FF2C3E50"/>
      <name val="Geist"/>
    </font>
    <font>
      <b/>
      <sz val="10.0"/>
      <color theme="1"/>
      <name val="Cabin"/>
    </font>
    <font>
      <sz val="9.0"/>
      <color rgb="FF666666"/>
      <name val="Cabin"/>
    </font>
    <font>
      <sz val="11.0"/>
      <color rgb="FF00295A"/>
      <name val="Roboto"/>
    </font>
    <font>
      <sz val="11.0"/>
      <color rgb="FF00295A"/>
      <name val="Cabin"/>
    </font>
    <font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3D4F5C"/>
        <bgColor rgb="FF3D4F5C"/>
      </patternFill>
    </fill>
    <fill>
      <patternFill patternType="solid">
        <fgColor rgb="FFF0B478"/>
        <bgColor rgb="FFF0B478"/>
      </patternFill>
    </fill>
    <fill>
      <patternFill patternType="solid">
        <fgColor rgb="FFEDEFF2"/>
        <bgColor rgb="FFEDEFF2"/>
      </patternFill>
    </fill>
    <fill>
      <patternFill patternType="solid">
        <fgColor rgb="FFD9EAD3"/>
        <bgColor rgb="FFD9EAD3"/>
      </patternFill>
    </fill>
    <fill>
      <patternFill patternType="solid">
        <fgColor rgb="FFF8F9FA"/>
        <bgColor rgb="FFF8F9FA"/>
      </patternFill>
    </fill>
    <fill>
      <patternFill patternType="solid">
        <fgColor rgb="FF4B5861"/>
        <bgColor rgb="FF4B5861"/>
      </patternFill>
    </fill>
    <fill>
      <patternFill patternType="solid">
        <fgColor rgb="FF6B7B8A"/>
        <bgColor rgb="FF6B7B8A"/>
      </patternFill>
    </fill>
    <fill>
      <patternFill patternType="solid">
        <fgColor rgb="FFF07828"/>
        <bgColor rgb="FFF07828"/>
      </patternFill>
    </fill>
    <fill>
      <patternFill patternType="solid">
        <fgColor rgb="FFFFFFFF"/>
        <bgColor rgb="FFFFFFFF"/>
      </patternFill>
    </fill>
  </fills>
  <borders count="25">
    <border/>
    <border>
      <left style="thin">
        <color rgb="FFD0D5DA"/>
      </left>
      <top style="thin">
        <color rgb="FFD0D5DA"/>
      </top>
      <bottom style="thin">
        <color rgb="FFD0D5DA"/>
      </bottom>
    </border>
    <border>
      <left style="thin">
        <color rgb="FF4A5A6A"/>
      </left>
      <right style="thin">
        <color rgb="FF4A5A6A"/>
      </right>
      <top style="thin">
        <color rgb="FF4A5A6A"/>
      </top>
      <bottom style="thin">
        <color rgb="FF4A5A6A"/>
      </bottom>
    </border>
    <border>
      <top style="thin">
        <color rgb="FFD0D5DA"/>
      </top>
      <bottom style="thin">
        <color rgb="FFD0D5DA"/>
      </bottom>
    </border>
    <border>
      <left style="thin">
        <color rgb="FFD0D5DA"/>
      </left>
      <right style="thin">
        <color rgb="FF000000"/>
      </right>
      <top style="thin">
        <color rgb="FFD0D5DA"/>
      </top>
      <bottom style="thin">
        <color rgb="FFD0D5DA"/>
      </bottom>
    </border>
    <border>
      <left style="thin">
        <color rgb="FF000000"/>
      </left>
      <right style="thin">
        <color rgb="FF000000"/>
      </right>
      <top style="thin">
        <color rgb="FFD0D5DA"/>
      </top>
      <bottom style="thin">
        <color rgb="FFD0D5DA"/>
      </bottom>
    </border>
    <border>
      <left style="thin">
        <color rgb="FFD0D5DA"/>
      </left>
      <right style="thin">
        <color rgb="FFD0D5DA"/>
      </right>
      <top style="thin">
        <color rgb="FFD0D5DA"/>
      </top>
      <bottom style="thin">
        <color rgb="FFD0D5DA"/>
      </bottom>
    </border>
    <border>
      <left style="thin">
        <color rgb="FFF0B478"/>
      </left>
      <right style="thin">
        <color rgb="FFF0B478"/>
      </right>
      <top style="thin">
        <color rgb="FFF0B478"/>
      </top>
      <bottom style="thin">
        <color rgb="FFF0B478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6B7B8A"/>
      </left>
      <right style="thin">
        <color rgb="FF6B7B8A"/>
      </right>
      <top style="thin">
        <color rgb="FF6B7B8A"/>
      </top>
      <bottom style="thin">
        <color rgb="FF6B7B8A"/>
      </bottom>
    </border>
    <border>
      <left style="thin">
        <color rgb="FF4B5861"/>
      </left>
      <right style="thin">
        <color rgb="FF4B5861"/>
      </right>
      <top style="thin">
        <color rgb="FF4B5861"/>
      </top>
      <bottom style="thin">
        <color rgb="FF4B5861"/>
      </bottom>
    </border>
    <border>
      <left style="thin">
        <color rgb="FFD0D5DA"/>
      </left>
      <right style="thin">
        <color rgb="FFD0D5DA"/>
      </right>
      <top style="thin">
        <color rgb="FFD0D5DA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D0D5DA"/>
      </left>
      <top style="thin">
        <color rgb="FFD0D5DA"/>
      </top>
    </border>
    <border>
      <top style="thin">
        <color rgb="FFD0D5DA"/>
      </top>
    </border>
    <border>
      <right style="thin">
        <color rgb="FFD0D5DA"/>
      </right>
      <top style="thin">
        <color rgb="FFD0D5DA"/>
      </top>
    </border>
    <border>
      <right style="thin">
        <color rgb="FF000000"/>
      </right>
    </border>
    <border>
      <left style="thin">
        <color rgb="FF4A5A6A"/>
      </left>
      <top style="thin">
        <color rgb="FF4A5A6A"/>
      </top>
      <bottom style="thin">
        <color rgb="FF4A5A6A"/>
      </bottom>
    </border>
    <border>
      <left/>
      <right/>
      <top/>
      <bottom/>
    </border>
    <border>
      <right/>
      <top/>
      <bottom/>
    </border>
    <border>
      <right style="thin">
        <color rgb="FFD0D5DA"/>
      </right>
      <top style="thin">
        <color rgb="FFD0D5DA"/>
      </top>
      <bottom style="thin">
        <color rgb="FFD0D5DA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wrapText="1"/>
    </xf>
    <xf borderId="0" fillId="0" fontId="3" numFmtId="0" xfId="0" applyFont="1"/>
    <xf borderId="0" fillId="0" fontId="3" numFmtId="0" xfId="0" applyAlignment="1" applyFont="1">
      <alignment shrinkToFit="0" wrapText="1"/>
    </xf>
    <xf borderId="1" fillId="2" fontId="4" numFmtId="0" xfId="0" applyAlignment="1" applyBorder="1" applyFill="1" applyFont="1">
      <alignment horizontal="center" vertical="center"/>
    </xf>
    <xf borderId="2" fillId="2" fontId="5" numFmtId="0" xfId="0" applyAlignment="1" applyBorder="1" applyFill="1" applyFont="1">
      <alignment horizontal="center" shrinkToFit="0" vertical="center" wrapText="1"/>
    </xf>
    <xf borderId="3" fillId="0" fontId="6" numFmtId="0" xfId="0" applyBorder="1" applyFont="1"/>
    <xf borderId="4" fillId="2" fontId="5" numFmtId="0" xfId="0" applyAlignment="1" applyBorder="1" applyFill="1" applyFont="1">
      <alignment horizontal="center" shrinkToFit="0" vertical="center" wrapText="1"/>
    </xf>
    <xf borderId="0" fillId="0" fontId="7" numFmtId="0" xfId="0" applyFont="1"/>
    <xf borderId="5" fillId="2" fontId="5" numFmtId="0" xfId="0" applyAlignment="1" applyBorder="1" applyFill="1" applyFont="1">
      <alignment horizontal="center" shrinkToFit="0" vertical="center" wrapText="1"/>
    </xf>
    <xf borderId="0" fillId="0" fontId="2" numFmtId="0" xfId="0" applyFont="1"/>
    <xf borderId="6" fillId="3" fontId="8" numFmtId="0" xfId="0" applyAlignment="1" applyBorder="1" applyFill="1" applyFont="1">
      <alignment horizontal="left" shrinkToFit="0" vertical="center" wrapText="1"/>
    </xf>
    <xf borderId="4" fillId="4" fontId="9" numFmtId="4" xfId="0" applyAlignment="1" applyBorder="1" applyFill="1" applyFont="1" applyNumberFormat="1">
      <alignment horizontal="center" shrinkToFit="0" vertical="center" wrapText="1"/>
    </xf>
    <xf borderId="6" fillId="5" fontId="8" numFmtId="0" xfId="0" applyAlignment="1" applyBorder="1" applyFill="1" applyFont="1">
      <alignment horizontal="right" shrinkToFit="0" wrapText="1"/>
    </xf>
    <xf borderId="5" fillId="4" fontId="9" numFmtId="4" xfId="0" applyAlignment="1" applyBorder="1" applyFill="1" applyFont="1" applyNumberFormat="1">
      <alignment horizontal="center" shrinkToFit="0" vertical="center" wrapText="1"/>
    </xf>
    <xf borderId="7" fillId="3" fontId="8" numFmtId="0" xfId="0" applyAlignment="1" applyBorder="1" applyFill="1" applyFont="1">
      <alignment horizontal="center" shrinkToFit="0" wrapText="1"/>
    </xf>
    <xf borderId="4" fillId="6" fontId="9" numFmtId="4" xfId="0" applyAlignment="1" applyBorder="1" applyFill="1" applyFont="1" applyNumberFormat="1">
      <alignment horizontal="center" shrinkToFit="0" vertical="center" wrapText="1"/>
    </xf>
    <xf borderId="6" fillId="7" fontId="5" numFmtId="0" xfId="0" applyAlignment="1" applyBorder="1" applyFill="1" applyFont="1">
      <alignment horizontal="left" vertical="center"/>
    </xf>
    <xf borderId="5" fillId="6" fontId="9" numFmtId="4" xfId="0" applyAlignment="1" applyBorder="1" applyFill="1" applyFont="1" applyNumberFormat="1">
      <alignment horizontal="center" shrinkToFit="0" vertical="center" wrapText="1"/>
    </xf>
    <xf borderId="8" fillId="0" fontId="10" numFmtId="0" xfId="0" applyAlignment="1" applyBorder="1" applyFont="1">
      <alignment horizontal="left" shrinkToFit="0" wrapText="1"/>
    </xf>
    <xf borderId="8" fillId="0" fontId="6" numFmtId="0" xfId="0" applyBorder="1" applyFont="1"/>
    <xf borderId="9" fillId="0" fontId="6" numFmtId="0" xfId="0" applyBorder="1" applyFont="1"/>
    <xf borderId="10" fillId="8" fontId="5" numFmtId="0" xfId="0" applyAlignment="1" applyBorder="1" applyFill="1" applyFont="1">
      <alignment horizontal="center" shrinkToFit="0" wrapText="1"/>
    </xf>
    <xf borderId="0" fillId="0" fontId="11" numFmtId="0" xfId="0" applyAlignment="1" applyFont="1">
      <alignment horizontal="left" shrinkToFit="0" vertical="center" wrapText="1"/>
    </xf>
    <xf borderId="8" fillId="0" fontId="10" numFmtId="0" xfId="0" applyAlignment="1" applyBorder="1" applyFont="1">
      <alignment horizontal="left" shrinkToFit="0" vertical="center" wrapText="1"/>
    </xf>
    <xf borderId="0" fillId="0" fontId="12" numFmtId="0" xfId="0" applyAlignment="1" applyFont="1">
      <alignment horizontal="left" shrinkToFit="0" vertical="center" wrapText="1"/>
    </xf>
    <xf borderId="0" fillId="0" fontId="12" numFmtId="0" xfId="0" applyAlignment="1" applyFont="1">
      <alignment horizontal="left" readingOrder="0" shrinkToFit="0" vertical="center" wrapText="1"/>
    </xf>
    <xf borderId="8" fillId="0" fontId="10" numFmtId="0" xfId="0" applyAlignment="1" applyBorder="1" applyFont="1">
      <alignment horizontal="left" readingOrder="0" shrinkToFit="0" wrapText="1"/>
    </xf>
    <xf borderId="11" fillId="7" fontId="5" numFmtId="0" xfId="0" applyAlignment="1" applyBorder="1" applyFill="1" applyFont="1">
      <alignment horizontal="center" shrinkToFit="0" wrapText="1"/>
    </xf>
    <xf borderId="1" fillId="2" fontId="13" numFmtId="0" xfId="0" applyAlignment="1" applyBorder="1" applyFill="1" applyFont="1">
      <alignment horizontal="left" shrinkToFit="0" vertical="center" wrapText="1"/>
    </xf>
    <xf borderId="12" fillId="2" fontId="5" numFmtId="0" xfId="0" applyAlignment="1" applyBorder="1" applyFill="1" applyFont="1">
      <alignment horizontal="left" vertical="center"/>
    </xf>
    <xf borderId="13" fillId="6" fontId="9" numFmtId="0" xfId="0" applyAlignment="1" applyBorder="1" applyFill="1" applyFont="1">
      <alignment horizontal="center" shrinkToFit="0" vertical="center" wrapText="1"/>
    </xf>
    <xf borderId="14" fillId="6" fontId="9" numFmtId="0" xfId="0" applyAlignment="1" applyBorder="1" applyFill="1" applyFont="1">
      <alignment horizontal="left" vertical="center"/>
    </xf>
    <xf borderId="13" fillId="6" fontId="14" numFmtId="0" xfId="0" applyAlignment="1" applyBorder="1" applyFill="1" applyFont="1">
      <alignment horizontal="left" vertical="center"/>
    </xf>
    <xf borderId="13" fillId="6" fontId="9" numFmtId="0" xfId="0" applyAlignment="1" applyBorder="1" applyFill="1" applyFont="1">
      <alignment horizontal="left" vertical="center"/>
    </xf>
    <xf borderId="13" fillId="4" fontId="9" numFmtId="0" xfId="0" applyAlignment="1" applyBorder="1" applyFill="1" applyFont="1">
      <alignment horizontal="center" shrinkToFit="0" vertical="center" wrapText="1"/>
    </xf>
    <xf borderId="15" fillId="0" fontId="6" numFmtId="0" xfId="0" applyBorder="1" applyFont="1"/>
    <xf borderId="13" fillId="4" fontId="15" numFmtId="0" xfId="0" applyAlignment="1" applyBorder="1" applyFill="1" applyFont="1">
      <alignment horizontal="left" vertical="center"/>
    </xf>
    <xf borderId="13" fillId="4" fontId="9" numFmtId="0" xfId="0" applyAlignment="1" applyBorder="1" applyFill="1" applyFont="1">
      <alignment horizontal="left" vertical="center"/>
    </xf>
    <xf borderId="16" fillId="0" fontId="6" numFmtId="0" xfId="0" applyBorder="1" applyFont="1"/>
    <xf borderId="14" fillId="4" fontId="9" numFmtId="0" xfId="0" applyAlignment="1" applyBorder="1" applyFill="1" applyFont="1">
      <alignment horizontal="left" vertical="center"/>
    </xf>
    <xf borderId="1" fillId="4" fontId="16" numFmtId="0" xfId="0" applyAlignment="1" applyBorder="1" applyFill="1" applyFont="1">
      <alignment horizontal="left" shrinkToFit="0" vertical="center" wrapText="1"/>
    </xf>
    <xf borderId="6" fillId="2" fontId="5" numFmtId="0" xfId="0" applyAlignment="1" applyBorder="1" applyFill="1" applyFont="1">
      <alignment horizontal="center" shrinkToFit="0" vertical="center" wrapText="1"/>
    </xf>
    <xf borderId="0" fillId="0" fontId="2" numFmtId="2" xfId="0" applyFont="1" applyNumberFormat="1"/>
    <xf borderId="0" fillId="0" fontId="17" numFmtId="0" xfId="0" applyFont="1"/>
    <xf borderId="17" fillId="2" fontId="5" numFmtId="0" xfId="0" applyAlignment="1" applyBorder="1" applyFill="1" applyFont="1">
      <alignment horizontal="center" shrinkToFit="0" vertical="center" wrapText="1"/>
    </xf>
    <xf borderId="18" fillId="0" fontId="6" numFmtId="0" xfId="0" applyBorder="1" applyFont="1"/>
    <xf borderId="19" fillId="0" fontId="6" numFmtId="0" xfId="0" applyBorder="1" applyFont="1"/>
    <xf borderId="20" fillId="6" fontId="9" numFmtId="4" xfId="0" applyAlignment="1" applyBorder="1" applyFill="1" applyFont="1" applyNumberFormat="1">
      <alignment horizontal="center" shrinkToFit="0" vertical="center" wrapText="1"/>
    </xf>
    <xf borderId="21" fillId="2" fontId="5" numFmtId="0" xfId="0" applyAlignment="1" applyBorder="1" applyFill="1" applyFont="1">
      <alignment horizontal="center" shrinkToFit="0" vertical="center" wrapText="1"/>
    </xf>
    <xf borderId="13" fillId="4" fontId="18" numFmtId="0" xfId="0" applyAlignment="1" applyBorder="1" applyFill="1" applyFont="1">
      <alignment horizontal="center" shrinkToFit="0" wrapText="1"/>
    </xf>
    <xf borderId="0" fillId="0" fontId="3" numFmtId="0" xfId="0" applyAlignment="1" applyFont="1">
      <alignment horizontal="right" shrinkToFit="0" wrapText="1"/>
    </xf>
    <xf borderId="1" fillId="9" fontId="5" numFmtId="0" xfId="0" applyAlignment="1" applyBorder="1" applyFill="1" applyFont="1">
      <alignment horizontal="left" vertical="center"/>
    </xf>
    <xf borderId="0" fillId="0" fontId="19" numFmtId="0" xfId="0" applyFont="1"/>
    <xf borderId="0" fillId="6" fontId="9" numFmtId="4" xfId="0" applyAlignment="1" applyFill="1" applyFont="1" applyNumberFormat="1">
      <alignment horizontal="center" shrinkToFit="0" vertical="center" wrapText="1"/>
    </xf>
    <xf borderId="0" fillId="0" fontId="19" numFmtId="0" xfId="0" applyAlignment="1" applyFont="1">
      <alignment shrinkToFit="0" wrapText="1"/>
    </xf>
    <xf borderId="1" fillId="3" fontId="8" numFmtId="0" xfId="0" applyAlignment="1" applyBorder="1" applyFill="1" applyFont="1">
      <alignment horizontal="left" vertical="center"/>
    </xf>
    <xf borderId="0" fillId="4" fontId="9" numFmtId="4" xfId="0" applyAlignment="1" applyFill="1" applyFont="1" applyNumberFormat="1">
      <alignment horizontal="center" shrinkToFit="0" vertical="center" wrapText="1"/>
    </xf>
    <xf borderId="20" fillId="4" fontId="9" numFmtId="4" xfId="0" applyAlignment="1" applyBorder="1" applyFill="1" applyFont="1" applyNumberFormat="1">
      <alignment horizontal="center" shrinkToFit="0" vertical="center" wrapText="1"/>
    </xf>
    <xf borderId="1" fillId="7" fontId="5" numFmtId="0" xfId="0" applyAlignment="1" applyBorder="1" applyFill="1" applyFont="1">
      <alignment horizontal="left" vertical="center"/>
    </xf>
    <xf borderId="22" fillId="10" fontId="20" numFmtId="164" xfId="0" applyAlignment="1" applyBorder="1" applyFill="1" applyFont="1" applyNumberFormat="1">
      <alignment horizontal="right" vertical="top"/>
    </xf>
    <xf borderId="23" fillId="10" fontId="21" numFmtId="0" xfId="0" applyAlignment="1" applyBorder="1" applyFill="1" applyFont="1">
      <alignment vertical="top"/>
    </xf>
    <xf borderId="22" fillId="10" fontId="21" numFmtId="0" xfId="0" applyAlignment="1" applyBorder="1" applyFill="1" applyFont="1">
      <alignment vertical="top"/>
    </xf>
    <xf borderId="0" fillId="0" fontId="22" numFmtId="0" xfId="0" applyAlignment="1" applyFont="1">
      <alignment vertical="top"/>
    </xf>
    <xf borderId="0" fillId="0" fontId="1" numFmtId="0" xfId="0" applyAlignment="1" applyFont="1">
      <alignment readingOrder="0"/>
    </xf>
    <xf borderId="1" fillId="2" fontId="5" numFmtId="0" xfId="0" applyAlignment="1" applyBorder="1" applyFill="1" applyFont="1">
      <alignment horizontal="center" shrinkToFit="0" vertical="center" wrapText="1"/>
    </xf>
    <xf borderId="24" fillId="0" fontId="6" numFmtId="0" xfId="0" applyBorder="1" applyFont="1"/>
    <xf borderId="6" fillId="4" fontId="8" numFmtId="0" xfId="0" applyAlignment="1" applyBorder="1" applyFill="1" applyFont="1">
      <alignment horizontal="left" vertical="center"/>
    </xf>
    <xf borderId="6" fillId="3" fontId="8" numFmtId="0" xfId="0" applyAlignment="1" applyBorder="1" applyFill="1" applyFont="1">
      <alignment horizontal="left" vertical="center"/>
    </xf>
    <xf borderId="6" fillId="4" fontId="9" numFmtId="3" xfId="0" applyAlignment="1" applyBorder="1" applyFill="1" applyFont="1" applyNumberFormat="1">
      <alignment horizontal="center" shrinkToFit="0" vertical="center" wrapText="1"/>
    </xf>
    <xf borderId="0" fillId="6" fontId="9" numFmtId="3" xfId="0" applyAlignment="1" applyFill="1" applyFont="1" applyNumberFormat="1">
      <alignment horizontal="center" shrinkToFit="0" vertical="center" wrapText="1"/>
    </xf>
    <xf borderId="20" fillId="6" fontId="9" numFmtId="10" xfId="0" applyAlignment="1" applyBorder="1" applyFill="1" applyFont="1" applyNumberFormat="1">
      <alignment horizontal="center" shrinkToFit="0" vertical="center" wrapText="1"/>
    </xf>
    <xf borderId="6" fillId="4" fontId="9" numFmtId="165" xfId="0" applyAlignment="1" applyBorder="1" applyFill="1" applyFont="1" applyNumberFormat="1">
      <alignment horizontal="center" shrinkToFit="0" vertical="center" wrapText="1"/>
    </xf>
    <xf borderId="6" fillId="4" fontId="9" numFmtId="2" xfId="0" applyAlignment="1" applyBorder="1" applyFill="1" applyFont="1" applyNumberFormat="1">
      <alignment horizontal="center" shrinkToFit="0" vertical="center" wrapText="1"/>
    </xf>
    <xf borderId="6" fillId="7" fontId="5" numFmtId="3" xfId="0" applyAlignment="1" applyBorder="1" applyFill="1" applyFont="1" applyNumberFormat="1">
      <alignment horizontal="left" vertical="center"/>
    </xf>
    <xf borderId="0" fillId="4" fontId="9" numFmtId="3" xfId="0" applyAlignment="1" applyFill="1" applyFont="1" applyNumberFormat="1">
      <alignment horizontal="center" shrinkToFit="0" vertical="center" wrapText="1"/>
    </xf>
    <xf borderId="20" fillId="4" fontId="9" numFmtId="10" xfId="0" applyAlignment="1" applyBorder="1" applyFill="1" applyFont="1" applyNumberFormat="1">
      <alignment horizontal="center" shrinkToFit="0" vertical="center" wrapText="1"/>
    </xf>
    <xf borderId="6" fillId="4" fontId="9" numFmtId="10" xfId="0" applyAlignment="1" applyBorder="1" applyFill="1" applyFont="1" applyNumberFormat="1">
      <alignment horizontal="center" shrinkToFit="0" vertical="center" wrapText="1"/>
    </xf>
    <xf borderId="6" fillId="6" fontId="8" numFmtId="0" xfId="0" applyAlignment="1" applyBorder="1" applyFill="1" applyFont="1">
      <alignment horizontal="left" vertical="center"/>
    </xf>
    <xf borderId="6" fillId="6" fontId="9" numFmtId="3" xfId="0" applyAlignment="1" applyBorder="1" applyFill="1" applyFont="1" applyNumberFormat="1">
      <alignment horizontal="center" shrinkToFit="0" vertical="center" wrapText="1"/>
    </xf>
    <xf borderId="6" fillId="6" fontId="9" numFmtId="165" xfId="0" applyAlignment="1" applyBorder="1" applyFill="1" applyFont="1" applyNumberFormat="1">
      <alignment horizontal="center" shrinkToFit="0" vertical="center" wrapText="1"/>
    </xf>
    <xf borderId="6" fillId="6" fontId="9" numFmtId="2" xfId="0" applyAlignment="1" applyBorder="1" applyFill="1" applyFont="1" applyNumberFormat="1">
      <alignment horizontal="center" shrinkToFit="0" vertical="center" wrapText="1"/>
    </xf>
    <xf borderId="0" fillId="0" fontId="2" numFmtId="3" xfId="0" applyFont="1" applyNumberFormat="1"/>
    <xf borderId="6" fillId="4" fontId="9" numFmtId="4" xfId="0" applyAlignment="1" applyBorder="1" applyFill="1" applyFont="1" applyNumberFormat="1">
      <alignment horizontal="center" shrinkToFit="0" vertical="center" wrapText="1"/>
    </xf>
    <xf borderId="6" fillId="4" fontId="9" numFmtId="0" xfId="0" applyAlignment="1" applyBorder="1" applyFill="1" applyFont="1">
      <alignment horizontal="center" shrinkToFit="0" vertical="center" wrapText="1"/>
    </xf>
    <xf borderId="0" fillId="0" fontId="11" numFmtId="0" xfId="0" applyAlignment="1" applyFont="1">
      <alignment horizontal="left" readingOrder="0" shrinkToFit="0" vertical="center" wrapText="1"/>
    </xf>
    <xf borderId="0" fillId="0" fontId="2" numFmtId="10" xfId="0" applyFont="1" applyNumberFormat="1"/>
    <xf borderId="0" fillId="0" fontId="2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5"/>
    <col customWidth="1" min="2" max="2" width="28.0"/>
    <col customWidth="1" min="3" max="3" width="33.25"/>
    <col customWidth="1" min="4" max="4" width="14.0"/>
    <col customWidth="1" min="5" max="5" width="15.38"/>
    <col customWidth="1" min="6" max="25" width="11.13"/>
  </cols>
  <sheetData>
    <row r="1" ht="27.75" customHeight="1">
      <c r="A1" s="5" t="s">
        <v>3</v>
      </c>
      <c r="B1" s="7"/>
      <c r="C1" s="7"/>
      <c r="D1" s="7"/>
      <c r="E1" s="7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>
      <c r="A2" s="14" t="s">
        <v>6</v>
      </c>
      <c r="B2" s="20" t="s">
        <v>9</v>
      </c>
      <c r="C2" s="21"/>
      <c r="D2" s="21"/>
      <c r="E2" s="2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ht="56.25" customHeight="1">
      <c r="A3" s="14" t="s">
        <v>13</v>
      </c>
      <c r="B3" s="25" t="s">
        <v>14</v>
      </c>
      <c r="C3" s="21"/>
      <c r="D3" s="21"/>
      <c r="E3" s="22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>
      <c r="A4" s="14" t="s">
        <v>17</v>
      </c>
      <c r="B4" s="28" t="s">
        <v>19</v>
      </c>
      <c r="C4" s="21"/>
      <c r="D4" s="21"/>
      <c r="E4" s="22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ht="24.75" customHeight="1">
      <c r="A5" s="14" t="s">
        <v>20</v>
      </c>
      <c r="B5" s="28" t="s">
        <v>22</v>
      </c>
      <c r="C5" s="21"/>
      <c r="D5" s="21"/>
      <c r="E5" s="22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ht="12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ht="19.5" customHeight="1">
      <c r="A7" s="30" t="s">
        <v>24</v>
      </c>
      <c r="B7" s="7"/>
      <c r="C7" s="7"/>
      <c r="D7" s="7"/>
      <c r="E7" s="7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ht="18.0" customHeight="1">
      <c r="A8" s="31" t="s">
        <v>27</v>
      </c>
      <c r="B8" s="31" t="s">
        <v>28</v>
      </c>
      <c r="C8" s="31" t="s">
        <v>29</v>
      </c>
      <c r="D8" s="31" t="s">
        <v>30</v>
      </c>
      <c r="E8" s="31" t="s">
        <v>32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ht="15.75" customHeight="1">
      <c r="A9" s="32">
        <v>1.0</v>
      </c>
      <c r="B9" s="33" t="s">
        <v>34</v>
      </c>
      <c r="C9" s="34" t="s">
        <v>36</v>
      </c>
      <c r="D9" s="35" t="s">
        <v>38</v>
      </c>
      <c r="E9" s="35" t="s">
        <v>39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ht="15.75" customHeight="1">
      <c r="A10" s="36">
        <v>2.0</v>
      </c>
      <c r="B10" s="37"/>
      <c r="C10" s="38" t="s">
        <v>40</v>
      </c>
      <c r="D10" s="39" t="s">
        <v>41</v>
      </c>
      <c r="E10" s="39" t="s">
        <v>42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ht="15.75" customHeight="1">
      <c r="A11" s="32">
        <v>3.0</v>
      </c>
      <c r="B11" s="33" t="s">
        <v>43</v>
      </c>
      <c r="C11" s="34" t="s">
        <v>44</v>
      </c>
      <c r="D11" s="35" t="s">
        <v>45</v>
      </c>
      <c r="E11" s="35" t="s">
        <v>46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ht="15.75" customHeight="1">
      <c r="A12" s="36">
        <v>4.0</v>
      </c>
      <c r="B12" s="40"/>
      <c r="C12" s="38" t="s">
        <v>47</v>
      </c>
      <c r="D12" s="39" t="s">
        <v>48</v>
      </c>
      <c r="E12" s="39" t="s">
        <v>49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ht="15.75" customHeight="1">
      <c r="A13" s="32">
        <v>5.0</v>
      </c>
      <c r="B13" s="40"/>
      <c r="C13" s="34" t="s">
        <v>50</v>
      </c>
      <c r="D13" s="35" t="s">
        <v>48</v>
      </c>
      <c r="E13" s="35" t="s">
        <v>49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ht="15.75" customHeight="1">
      <c r="A14" s="36">
        <v>6.0</v>
      </c>
      <c r="B14" s="40"/>
      <c r="C14" s="38" t="s">
        <v>51</v>
      </c>
      <c r="D14" s="39" t="s">
        <v>48</v>
      </c>
      <c r="E14" s="39" t="s">
        <v>49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ht="15.75" customHeight="1">
      <c r="A15" s="32">
        <v>7.0</v>
      </c>
      <c r="B15" s="37"/>
      <c r="C15" s="34" t="s">
        <v>52</v>
      </c>
      <c r="D15" s="35" t="s">
        <v>48</v>
      </c>
      <c r="E15" s="35" t="s">
        <v>49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ht="15.75" customHeight="1">
      <c r="A16" s="36">
        <v>8.0</v>
      </c>
      <c r="B16" s="39" t="s">
        <v>53</v>
      </c>
      <c r="C16" s="38" t="s">
        <v>54</v>
      </c>
      <c r="D16" s="39" t="s">
        <v>55</v>
      </c>
      <c r="E16" s="39" t="s">
        <v>56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ht="15.75" customHeight="1">
      <c r="A17" s="32">
        <v>9.0</v>
      </c>
      <c r="B17" s="35" t="s">
        <v>57</v>
      </c>
      <c r="C17" s="34" t="s">
        <v>58</v>
      </c>
      <c r="D17" s="35" t="s">
        <v>59</v>
      </c>
      <c r="E17" s="35" t="s">
        <v>42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ht="15.75" customHeight="1">
      <c r="A18" s="36">
        <v>10.0</v>
      </c>
      <c r="B18" s="41" t="s">
        <v>60</v>
      </c>
      <c r="C18" s="38" t="s">
        <v>61</v>
      </c>
      <c r="D18" s="39" t="s">
        <v>62</v>
      </c>
      <c r="E18" s="39" t="s">
        <v>63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ht="15.75" customHeight="1">
      <c r="A19" s="32">
        <v>11.0</v>
      </c>
      <c r="B19" s="37"/>
      <c r="C19" s="34" t="s">
        <v>64</v>
      </c>
      <c r="D19" s="35" t="s">
        <v>65</v>
      </c>
      <c r="E19" s="35" t="s">
        <v>66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ht="12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ht="12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ht="12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ht="12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ht="12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ht="12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ht="12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ht="12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ht="12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ht="12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ht="12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ht="12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ht="12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ht="12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ht="12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ht="12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ht="12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ht="12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ht="12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ht="12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ht="12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ht="12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ht="12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ht="12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ht="12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ht="12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ht="12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ht="12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ht="12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ht="12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ht="12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ht="12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ht="12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ht="12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ht="12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ht="12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ht="12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ht="12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ht="12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ht="12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ht="12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ht="12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ht="12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ht="12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ht="12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ht="12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ht="12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ht="12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ht="12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ht="12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ht="12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ht="12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ht="12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ht="12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ht="12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ht="12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ht="12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ht="12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ht="12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ht="12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ht="12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ht="12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ht="12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ht="12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ht="12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ht="12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ht="12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ht="12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ht="12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ht="12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ht="12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ht="12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ht="12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ht="12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ht="12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ht="12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ht="12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ht="12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ht="12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ht="12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ht="12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ht="12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ht="12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ht="12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ht="12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ht="12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ht="12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ht="12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B11:B15"/>
    <mergeCell ref="B18:B19"/>
    <mergeCell ref="A1:E1"/>
    <mergeCell ref="B2:E2"/>
    <mergeCell ref="B3:E3"/>
    <mergeCell ref="B4:E4"/>
    <mergeCell ref="B5:E5"/>
    <mergeCell ref="A7:E7"/>
    <mergeCell ref="B9:B10"/>
  </mergeCells>
  <hyperlinks>
    <hyperlink display="Canoni medi di locazione" location="'Indicatore 1_Canoni medi di loc'!A1" ref="C9"/>
    <hyperlink display="Prezzo medio di vendita delle case" location="'Indicatore 2_Prezzo medio di ve'!A1" ref="C10"/>
    <hyperlink display="Verde urbano" location="'Indicatore 3_Verde urbano'!A1" ref="C11"/>
    <hyperlink display="Estensione area pedonale" location="'Indicatore 4_Estensione area pe'!A1" ref="C12"/>
    <hyperlink display="Passeggeri del TPL" location="'Indicatore 5_Passeggeri del TPL'!A1" ref="C13"/>
    <hyperlink display="Piste ciclabili" location="'Indicatore 6_Piste ciclabili'!A1" ref="C14"/>
    <hyperlink display="Polveri sottii" location="'Indicatore 7_Polveri sottili'!A1" ref="C15"/>
    <hyperlink display="Indice di lesività e mortalità da incidente stradale" location="'Indicatore 8_Indici di lesività'!A1" ref="C16"/>
    <hyperlink display="Trasformazione digitale" location="'Indicatore 9_Trasformazione dig'!A1" ref="C17"/>
    <hyperlink display="Viste musei e beni culturali" location="'Indicatore 10_Visite musei'!A1" ref="C18"/>
    <hyperlink display="Biblioteche " location="'Indicatore 11_Biblioteche'!A1" ref="C19"/>
  </hyperlink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5" width="9.63"/>
    <col customWidth="1" min="6" max="26" width="11.13"/>
  </cols>
  <sheetData>
    <row r="1" ht="21.75" customHeight="1">
      <c r="A1" s="1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8.0" customHeight="1">
      <c r="A2" s="6" t="s">
        <v>4</v>
      </c>
      <c r="B2" s="8">
        <v>2021.0</v>
      </c>
      <c r="C2" s="10">
        <v>2022.0</v>
      </c>
      <c r="D2" s="10">
        <v>2023.0</v>
      </c>
      <c r="E2" s="10">
        <v>2024.0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>
      <c r="A3" s="12" t="s">
        <v>5</v>
      </c>
      <c r="B3" s="13">
        <v>31.0</v>
      </c>
      <c r="C3" s="15">
        <v>31.0</v>
      </c>
      <c r="D3" s="15">
        <v>34.9</v>
      </c>
      <c r="E3" s="15">
        <v>21.96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18" t="s">
        <v>8</v>
      </c>
      <c r="B4" s="17">
        <v>26.0</v>
      </c>
      <c r="C4" s="19">
        <v>25.6</v>
      </c>
      <c r="D4" s="19">
        <v>28.85</v>
      </c>
      <c r="E4" s="19">
        <v>17.64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>
      <c r="A5" s="24" t="s">
        <v>12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>
      <c r="A6" s="26" t="s">
        <v>15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15.75" customHeight="1">
      <c r="A7" s="3"/>
      <c r="B7" s="3"/>
      <c r="C7" s="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15.75" customHeight="1">
      <c r="A8" s="3"/>
      <c r="B8" s="3"/>
      <c r="C8" s="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15.75" customHeight="1">
      <c r="A9" s="3"/>
      <c r="B9" s="3"/>
      <c r="C9" s="1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mergeCells count="5">
    <mergeCell ref="A1:E1"/>
    <mergeCell ref="A5:E5"/>
    <mergeCell ref="A6:E6"/>
    <mergeCell ref="C7:E7"/>
    <mergeCell ref="C8:F8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7" width="9.63"/>
    <col customWidth="1" min="8" max="26" width="11.13"/>
  </cols>
  <sheetData>
    <row r="1">
      <c r="A1" s="1" t="s">
        <v>2</v>
      </c>
      <c r="B1" s="4"/>
      <c r="C1" s="4"/>
      <c r="D1" s="4"/>
      <c r="E1" s="4"/>
      <c r="F1" s="4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0" customHeight="1">
      <c r="A2" s="6" t="s">
        <v>4</v>
      </c>
      <c r="B2" s="8">
        <v>2018.0</v>
      </c>
      <c r="C2" s="10">
        <v>2019.0</v>
      </c>
      <c r="D2" s="10">
        <v>2020.0</v>
      </c>
      <c r="E2" s="10">
        <v>2021.0</v>
      </c>
      <c r="F2" s="10">
        <v>2022.0</v>
      </c>
      <c r="G2" s="10">
        <v>2023.0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2" t="s">
        <v>5</v>
      </c>
      <c r="B3" s="13">
        <v>1687.5</v>
      </c>
      <c r="C3" s="15">
        <v>1775.0</v>
      </c>
      <c r="D3" s="15">
        <v>1643.75</v>
      </c>
      <c r="E3" s="15">
        <v>1725.0</v>
      </c>
      <c r="F3" s="15">
        <v>1725.0</v>
      </c>
      <c r="G3" s="15">
        <v>1793.75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18" t="s">
        <v>8</v>
      </c>
      <c r="B4" s="17">
        <v>1400.0</v>
      </c>
      <c r="C4" s="19">
        <v>1500.0</v>
      </c>
      <c r="D4" s="19">
        <v>1350.0</v>
      </c>
      <c r="E4" s="19">
        <v>1450.0</v>
      </c>
      <c r="F4" s="19">
        <v>1450.0</v>
      </c>
      <c r="G4" s="19">
        <v>1500.0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24" t="s">
        <v>11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27" t="s">
        <v>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3"/>
      <c r="B8" s="3"/>
      <c r="C8" s="1"/>
      <c r="D8" s="1"/>
      <c r="E8" s="1"/>
      <c r="F8" s="1"/>
      <c r="G8" s="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1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11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1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1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1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1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mergeCells count="2">
    <mergeCell ref="A5:G5"/>
    <mergeCell ref="A6:G6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11" width="9.63"/>
    <col customWidth="1" min="12" max="28" width="11.13"/>
  </cols>
  <sheetData>
    <row r="1" ht="21.75" customHeight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8.0" customHeight="1">
      <c r="A2" s="6" t="s">
        <v>4</v>
      </c>
      <c r="B2" s="8">
        <v>2016.0</v>
      </c>
      <c r="C2" s="10">
        <v>2017.0</v>
      </c>
      <c r="D2" s="10">
        <v>2018.0</v>
      </c>
      <c r="E2" s="10">
        <v>2019.0</v>
      </c>
      <c r="F2" s="10">
        <v>2020.0</v>
      </c>
      <c r="G2" s="10">
        <v>2021.0</v>
      </c>
      <c r="H2" s="10">
        <v>2022.0</v>
      </c>
      <c r="I2" s="10">
        <v>2023.0</v>
      </c>
      <c r="J2" s="10">
        <v>2024.0</v>
      </c>
      <c r="K2" s="10">
        <v>2025.0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ht="15.75" customHeight="1">
      <c r="A3" s="16" t="s">
        <v>7</v>
      </c>
      <c r="B3" s="17">
        <v>37.67</v>
      </c>
      <c r="C3" s="19">
        <v>38.02</v>
      </c>
      <c r="D3" s="19">
        <v>37.72</v>
      </c>
      <c r="E3" s="19">
        <v>26.2</v>
      </c>
      <c r="F3" s="19">
        <v>26.4</v>
      </c>
      <c r="G3" s="19">
        <v>26.7</v>
      </c>
      <c r="H3" s="19">
        <v>29.7</v>
      </c>
      <c r="I3" s="19">
        <v>29.7</v>
      </c>
      <c r="J3" s="19">
        <v>29.7</v>
      </c>
      <c r="K3" s="19">
        <v>21.6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ht="15.75" customHeight="1">
      <c r="A4" s="23" t="s">
        <v>10</v>
      </c>
      <c r="B4" s="13">
        <v>22.8</v>
      </c>
      <c r="C4" s="15">
        <v>22.8</v>
      </c>
      <c r="D4" s="15">
        <v>23.32</v>
      </c>
      <c r="E4" s="15">
        <v>23.5</v>
      </c>
      <c r="F4" s="15">
        <v>24.2</v>
      </c>
      <c r="G4" s="15">
        <v>27.3</v>
      </c>
      <c r="H4" s="15">
        <v>27.3</v>
      </c>
      <c r="I4" s="15">
        <v>27.3</v>
      </c>
      <c r="J4" s="15">
        <v>27.3</v>
      </c>
      <c r="K4" s="15">
        <v>25.1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ht="15.75" customHeight="1">
      <c r="A5" s="23" t="s">
        <v>18</v>
      </c>
      <c r="B5" s="17">
        <v>28.0</v>
      </c>
      <c r="C5" s="19">
        <v>29.0</v>
      </c>
      <c r="D5" s="19">
        <v>27.28</v>
      </c>
      <c r="E5" s="19">
        <v>27.6</v>
      </c>
      <c r="F5" s="19">
        <v>27.9</v>
      </c>
      <c r="G5" s="19">
        <v>28.1</v>
      </c>
      <c r="H5" s="19">
        <v>28.2</v>
      </c>
      <c r="I5" s="19">
        <v>28.2</v>
      </c>
      <c r="J5" s="19">
        <v>28.2</v>
      </c>
      <c r="K5" s="19">
        <v>21.8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ht="15.75" customHeight="1">
      <c r="A6" s="29" t="s">
        <v>21</v>
      </c>
      <c r="B6" s="13">
        <v>19.4</v>
      </c>
      <c r="C6" s="15">
        <v>19.6</v>
      </c>
      <c r="D6" s="15">
        <v>19.72</v>
      </c>
      <c r="E6" s="15">
        <v>19.7</v>
      </c>
      <c r="F6" s="15">
        <v>20.1</v>
      </c>
      <c r="G6" s="15">
        <v>20.4</v>
      </c>
      <c r="H6" s="15">
        <v>20.5</v>
      </c>
      <c r="I6" s="15">
        <v>20.5</v>
      </c>
      <c r="J6" s="15">
        <v>20.5</v>
      </c>
      <c r="K6" s="15">
        <v>19.2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ht="15.75" customHeight="1">
      <c r="A7" s="23" t="s">
        <v>23</v>
      </c>
      <c r="B7" s="17">
        <v>39.4</v>
      </c>
      <c r="C7" s="19">
        <v>39.4</v>
      </c>
      <c r="D7" s="19">
        <v>33.68</v>
      </c>
      <c r="E7" s="19">
        <v>33.7</v>
      </c>
      <c r="F7" s="19">
        <v>33.8</v>
      </c>
      <c r="G7" s="19">
        <v>32.5</v>
      </c>
      <c r="H7" s="19">
        <v>32.7</v>
      </c>
      <c r="I7" s="19">
        <v>32.7</v>
      </c>
      <c r="J7" s="19">
        <v>32.7</v>
      </c>
      <c r="K7" s="19">
        <v>31.2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ht="15.75" customHeight="1">
      <c r="A8" s="23" t="s">
        <v>25</v>
      </c>
      <c r="B8" s="13">
        <v>15.3</v>
      </c>
      <c r="C8" s="15">
        <v>15.3</v>
      </c>
      <c r="D8" s="15">
        <v>15.29</v>
      </c>
      <c r="E8" s="15">
        <v>16.2</v>
      </c>
      <c r="F8" s="15">
        <v>15.7</v>
      </c>
      <c r="G8" s="15">
        <v>14.2</v>
      </c>
      <c r="H8" s="15">
        <v>14.3</v>
      </c>
      <c r="I8" s="15">
        <v>14.3</v>
      </c>
      <c r="J8" s="15">
        <v>14.3</v>
      </c>
      <c r="K8" s="15">
        <v>11.3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ht="15.75" customHeight="1">
      <c r="A9" s="23" t="s">
        <v>26</v>
      </c>
      <c r="B9" s="17">
        <v>22.1</v>
      </c>
      <c r="C9" s="19">
        <v>22.2</v>
      </c>
      <c r="D9" s="19">
        <v>22.57</v>
      </c>
      <c r="E9" s="19">
        <v>23.1</v>
      </c>
      <c r="F9" s="19">
        <v>23.3</v>
      </c>
      <c r="G9" s="19">
        <v>23.7</v>
      </c>
      <c r="H9" s="19">
        <v>28.0</v>
      </c>
      <c r="I9" s="19">
        <v>28.0</v>
      </c>
      <c r="J9" s="19">
        <v>28.0</v>
      </c>
      <c r="K9" s="19">
        <v>22.7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ht="15.75" customHeight="1">
      <c r="A10" s="23" t="s">
        <v>31</v>
      </c>
      <c r="B10" s="13">
        <v>105.9</v>
      </c>
      <c r="C10" s="15">
        <v>107.0</v>
      </c>
      <c r="D10" s="15">
        <v>109.01</v>
      </c>
      <c r="E10" s="15">
        <v>109.9</v>
      </c>
      <c r="F10" s="15">
        <v>110.8</v>
      </c>
      <c r="G10" s="15">
        <v>111.6</v>
      </c>
      <c r="H10" s="15">
        <v>111.6</v>
      </c>
      <c r="I10" s="15">
        <v>111.6</v>
      </c>
      <c r="J10" s="15">
        <v>111.6</v>
      </c>
      <c r="K10" s="15">
        <v>27.3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ht="15.75" customHeight="1">
      <c r="A11" s="23" t="s">
        <v>33</v>
      </c>
      <c r="B11" s="17">
        <v>48.5</v>
      </c>
      <c r="C11" s="19">
        <v>48.9</v>
      </c>
      <c r="D11" s="19">
        <v>50.96</v>
      </c>
      <c r="E11" s="19">
        <v>50.7</v>
      </c>
      <c r="F11" s="19">
        <v>51.3</v>
      </c>
      <c r="G11" s="19">
        <v>52.0</v>
      </c>
      <c r="H11" s="19">
        <v>52.1</v>
      </c>
      <c r="I11" s="19">
        <v>52.1</v>
      </c>
      <c r="J11" s="19">
        <v>52.1</v>
      </c>
      <c r="K11" s="19">
        <v>14.7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ht="15.75" customHeight="1">
      <c r="A12" s="24" t="s">
        <v>35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ht="15.75" customHeight="1">
      <c r="A13" s="27" t="s">
        <v>37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ht="15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mergeCells count="2">
    <mergeCell ref="A12:K12"/>
    <mergeCell ref="A13:K13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9" width="9.63"/>
    <col customWidth="1" min="10" max="26" width="11.13"/>
  </cols>
  <sheetData>
    <row r="1" ht="21.75" customHeight="1">
      <c r="A1" s="1" t="s">
        <v>67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5.75" customHeight="1">
      <c r="A2" s="42" t="s">
        <v>68</v>
      </c>
      <c r="B2" s="7"/>
      <c r="C2" s="7"/>
      <c r="D2" s="7"/>
      <c r="E2" s="7"/>
      <c r="F2" s="7"/>
      <c r="G2" s="7"/>
      <c r="H2" s="7"/>
      <c r="I2" s="7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8.0" customHeight="1">
      <c r="A3" s="6" t="s">
        <v>4</v>
      </c>
      <c r="B3" s="43">
        <v>2018.0</v>
      </c>
      <c r="C3" s="43">
        <v>2019.0</v>
      </c>
      <c r="D3" s="43">
        <v>2020.0</v>
      </c>
      <c r="E3" s="43">
        <v>2021.0</v>
      </c>
      <c r="F3" s="43">
        <v>2022.0</v>
      </c>
      <c r="G3" s="43">
        <v>2023.0</v>
      </c>
      <c r="H3" s="43">
        <v>2024.0</v>
      </c>
      <c r="I3" s="43">
        <v>2025.0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12" t="s">
        <v>69</v>
      </c>
      <c r="B4" s="13">
        <v>50.0</v>
      </c>
      <c r="C4" s="13">
        <v>50.0</v>
      </c>
      <c r="D4" s="13">
        <v>56.0</v>
      </c>
      <c r="E4" s="13">
        <v>52.0</v>
      </c>
      <c r="F4" s="13">
        <v>52.0</v>
      </c>
      <c r="G4" s="13">
        <v>52.0</v>
      </c>
      <c r="H4" s="13">
        <v>50.0</v>
      </c>
      <c r="I4" s="13">
        <v>50.1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75" customHeight="1">
      <c r="A5" s="18" t="s">
        <v>8</v>
      </c>
      <c r="B5" s="17">
        <v>59.0</v>
      </c>
      <c r="C5" s="17">
        <v>59.0</v>
      </c>
      <c r="D5" s="17">
        <v>59.0</v>
      </c>
      <c r="E5" s="17">
        <v>60.0</v>
      </c>
      <c r="F5" s="17">
        <v>60.0</v>
      </c>
      <c r="G5" s="17">
        <v>60.0</v>
      </c>
      <c r="H5" s="17">
        <v>60.4</v>
      </c>
      <c r="I5" s="17">
        <v>60.1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5.75" customHeight="1">
      <c r="A6" s="24" t="s">
        <v>70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5.75" customHeight="1">
      <c r="A8" s="11"/>
      <c r="B8" s="11"/>
      <c r="C8" s="44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5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5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5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2">
    <mergeCell ref="A2:I2"/>
    <mergeCell ref="A6:I6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9" width="9.63"/>
    <col customWidth="1" min="10" max="26" width="11.13"/>
  </cols>
  <sheetData>
    <row r="1" ht="21.75" customHeight="1">
      <c r="A1" s="1" t="s">
        <v>71</v>
      </c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8.0" customHeight="1">
      <c r="A2" s="6" t="s">
        <v>4</v>
      </c>
      <c r="B2" s="43">
        <v>2018.0</v>
      </c>
      <c r="C2" s="43">
        <v>2019.0</v>
      </c>
      <c r="D2" s="43">
        <v>2020.0</v>
      </c>
      <c r="E2" s="43">
        <v>2021.0</v>
      </c>
      <c r="F2" s="43">
        <v>2022.0</v>
      </c>
      <c r="G2" s="43">
        <v>2023.0</v>
      </c>
      <c r="H2" s="43">
        <v>2024.0</v>
      </c>
      <c r="I2" s="43">
        <v>2025.0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33.0" customHeight="1">
      <c r="A3" s="12" t="s">
        <v>69</v>
      </c>
      <c r="B3" s="13">
        <v>62.42</v>
      </c>
      <c r="C3" s="13">
        <v>60.0</v>
      </c>
      <c r="D3" s="13">
        <v>39.0</v>
      </c>
      <c r="E3" s="13">
        <v>35.75</v>
      </c>
      <c r="F3" s="13">
        <v>47.6</v>
      </c>
      <c r="G3" s="13">
        <v>56.0</v>
      </c>
      <c r="H3" s="13">
        <v>56.6</v>
      </c>
      <c r="I3" s="13">
        <v>56.6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75" customHeight="1">
      <c r="A4" s="18" t="s">
        <v>8</v>
      </c>
      <c r="B4" s="17">
        <v>33.0</v>
      </c>
      <c r="C4" s="17">
        <v>32.0</v>
      </c>
      <c r="D4" s="17">
        <v>6.0</v>
      </c>
      <c r="E4" s="17">
        <v>7.0</v>
      </c>
      <c r="F4" s="17">
        <v>8.0</v>
      </c>
      <c r="G4" s="17">
        <v>9.0</v>
      </c>
      <c r="H4" s="17">
        <v>9.4</v>
      </c>
      <c r="I4" s="17">
        <v>9.6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75" customHeight="1">
      <c r="A5" s="24" t="s">
        <v>70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>
      <c r="A6" s="26" t="s">
        <v>72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5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5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5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5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3">
    <mergeCell ref="A1:I1"/>
    <mergeCell ref="A5:I5"/>
    <mergeCell ref="A6:I6"/>
  </mergeCells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9" width="9.63"/>
    <col customWidth="1" min="10" max="26" width="11.13"/>
  </cols>
  <sheetData>
    <row r="1" ht="21.75" customHeight="1">
      <c r="A1" s="1" t="s">
        <v>73</v>
      </c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5.75" customHeight="1">
      <c r="A2" s="42" t="s">
        <v>74</v>
      </c>
      <c r="B2" s="7"/>
      <c r="C2" s="7"/>
      <c r="D2" s="7"/>
      <c r="E2" s="7"/>
      <c r="F2" s="7"/>
      <c r="G2" s="7"/>
      <c r="H2" s="7"/>
      <c r="I2" s="7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8.0" customHeight="1">
      <c r="A3" s="6" t="s">
        <v>4</v>
      </c>
      <c r="B3" s="43">
        <v>2018.0</v>
      </c>
      <c r="C3" s="43">
        <v>2019.0</v>
      </c>
      <c r="D3" s="43">
        <v>2020.0</v>
      </c>
      <c r="E3" s="43">
        <v>2021.0</v>
      </c>
      <c r="F3" s="43">
        <v>2022.0</v>
      </c>
      <c r="G3" s="43">
        <v>2023.0</v>
      </c>
      <c r="H3" s="43">
        <v>2024.0</v>
      </c>
      <c r="I3" s="43">
        <v>2025.0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12" t="s">
        <v>69</v>
      </c>
      <c r="B4" s="13">
        <v>38.24</v>
      </c>
      <c r="C4" s="13">
        <v>42.45</v>
      </c>
      <c r="D4" s="13">
        <v>42.85</v>
      </c>
      <c r="E4" s="13">
        <v>15.24</v>
      </c>
      <c r="F4" s="13">
        <v>14.22</v>
      </c>
      <c r="G4" s="13">
        <v>14.31</v>
      </c>
      <c r="H4" s="13">
        <v>14.31</v>
      </c>
      <c r="I4" s="13">
        <v>11.38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75" customHeight="1">
      <c r="A5" s="18" t="s">
        <v>21</v>
      </c>
      <c r="B5" s="17">
        <v>9.2</v>
      </c>
      <c r="C5" s="17">
        <v>9.2</v>
      </c>
      <c r="D5" s="17">
        <v>9.2</v>
      </c>
      <c r="E5" s="17">
        <v>8.68</v>
      </c>
      <c r="F5" s="17">
        <v>8.71</v>
      </c>
      <c r="G5" s="17">
        <v>8.71</v>
      </c>
      <c r="H5" s="17">
        <v>8.7</v>
      </c>
      <c r="I5" s="17">
        <v>7.9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5.75" customHeight="1">
      <c r="A6" s="24" t="s">
        <v>70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75" customHeight="1">
      <c r="A7" s="26" t="s">
        <v>75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5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5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5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5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4">
    <mergeCell ref="A1:I1"/>
    <mergeCell ref="A2:I2"/>
    <mergeCell ref="A6:I6"/>
    <mergeCell ref="A7:I7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9" width="9.63"/>
    <col customWidth="1" min="10" max="26" width="11.13"/>
  </cols>
  <sheetData>
    <row r="1" ht="21.75" customHeight="1">
      <c r="A1" s="1" t="s">
        <v>76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1"/>
    </row>
    <row r="2" ht="18.0" customHeight="1">
      <c r="A2" s="6" t="s">
        <v>4</v>
      </c>
      <c r="B2" s="43">
        <v>2018.0</v>
      </c>
      <c r="C2" s="43">
        <v>2019.0</v>
      </c>
      <c r="D2" s="43">
        <v>2020.0</v>
      </c>
      <c r="E2" s="43">
        <v>2021.0</v>
      </c>
      <c r="F2" s="43">
        <v>2022.0</v>
      </c>
      <c r="G2" s="43">
        <v>2023.0</v>
      </c>
      <c r="H2" s="43">
        <v>2024.0</v>
      </c>
      <c r="I2" s="43">
        <v>2025.0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1"/>
    </row>
    <row r="3" ht="30.0" customHeight="1">
      <c r="A3" s="12" t="s">
        <v>69</v>
      </c>
      <c r="B3" s="13">
        <v>26.88</v>
      </c>
      <c r="C3" s="13">
        <v>25.45</v>
      </c>
      <c r="D3" s="13">
        <v>25.01</v>
      </c>
      <c r="E3" s="13">
        <v>28.12</v>
      </c>
      <c r="F3" s="13">
        <v>27.6</v>
      </c>
      <c r="G3" s="13">
        <v>27.6</v>
      </c>
      <c r="H3" s="13">
        <v>23.6</v>
      </c>
      <c r="I3" s="13">
        <v>22.0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1"/>
    </row>
    <row r="4" ht="15.75" customHeight="1">
      <c r="A4" s="18" t="s">
        <v>8</v>
      </c>
      <c r="B4" s="17">
        <v>21.8</v>
      </c>
      <c r="C4" s="17">
        <v>20.2</v>
      </c>
      <c r="D4" s="17">
        <v>21.0</v>
      </c>
      <c r="E4" s="17">
        <v>21.0</v>
      </c>
      <c r="F4" s="17">
        <v>20.0</v>
      </c>
      <c r="G4" s="17">
        <v>20.4</v>
      </c>
      <c r="H4" s="17">
        <v>17.5</v>
      </c>
      <c r="I4" s="17">
        <v>15.0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1"/>
    </row>
    <row r="5" ht="15.75" customHeight="1">
      <c r="A5" s="24" t="s">
        <v>70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1"/>
    </row>
    <row r="6" ht="88.5" customHeight="1">
      <c r="A6" s="26" t="s">
        <v>77</v>
      </c>
      <c r="D6" s="26"/>
      <c r="E6" s="26"/>
      <c r="F6" s="26"/>
      <c r="G6" s="26"/>
      <c r="H6" s="26"/>
      <c r="I6" s="26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1"/>
    </row>
    <row r="7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1"/>
    </row>
    <row r="8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11"/>
    </row>
    <row r="9" ht="15.75" customHeight="1">
      <c r="A9" s="11"/>
      <c r="B9" s="1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11"/>
    </row>
    <row r="10" ht="15.75" customHeight="1">
      <c r="A10" s="11"/>
      <c r="B10" s="1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11"/>
    </row>
    <row r="11" ht="15.75" customHeight="1">
      <c r="A11" s="11"/>
      <c r="B11" s="1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11"/>
    </row>
    <row r="12" ht="15.75" customHeight="1">
      <c r="A12" s="11"/>
      <c r="B12" s="1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11"/>
    </row>
    <row r="13" ht="15.75" customHeight="1">
      <c r="A13" s="11"/>
      <c r="B13" s="1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11"/>
    </row>
    <row r="14" ht="15.75" customHeight="1">
      <c r="A14" s="11"/>
      <c r="B14" s="1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1"/>
    </row>
    <row r="15" ht="15.75" customHeight="1">
      <c r="A15" s="11"/>
      <c r="B15" s="1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1"/>
    </row>
    <row r="16" ht="15.75" customHeight="1">
      <c r="A16" s="11"/>
      <c r="B16" s="1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11"/>
    </row>
    <row r="17" ht="15.75" customHeight="1">
      <c r="A17" s="11"/>
      <c r="B17" s="1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11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11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11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11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11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11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11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11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11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11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1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11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11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11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11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1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11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1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11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11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11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11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11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1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11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11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11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11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11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11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11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11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11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11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1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11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11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11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11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11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11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11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11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11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11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11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11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11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11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11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11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11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11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11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11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11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11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11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11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11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11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11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11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11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11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11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11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11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11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11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11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11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11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11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11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11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11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11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11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11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11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11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11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11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11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11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11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11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11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11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11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11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11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11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11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11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11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11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11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11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11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11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11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11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11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11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11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11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11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11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11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11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11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11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11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11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11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11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11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11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11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11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11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11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11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11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11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11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11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11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11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11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11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11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11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11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11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11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11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11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11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11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11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11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11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11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11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11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11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11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11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11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11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11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11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11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11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11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11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11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11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11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11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11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11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11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11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11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11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11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11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11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11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11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11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11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11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11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11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11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11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11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11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11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11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11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11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11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11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11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11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11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11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11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11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11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11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11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11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11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11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11"/>
    </row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mergeCells count="3">
    <mergeCell ref="A1:I1"/>
    <mergeCell ref="A5:I5"/>
    <mergeCell ref="A6:C6"/>
  </mergeCells>
  <printOptions/>
  <pageMargins bottom="1.0" footer="0.0" header="0.0" left="0.75" right="0.75" top="1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29" width="9.63"/>
    <col customWidth="1" min="30" max="49" width="11.13"/>
  </cols>
  <sheetData>
    <row r="1" ht="21.75" customHeight="1">
      <c r="A1" s="1" t="s">
        <v>78</v>
      </c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</row>
    <row r="2" ht="18.0" customHeight="1">
      <c r="A2" s="45"/>
      <c r="B2" s="46">
        <v>2018.0</v>
      </c>
      <c r="C2" s="47"/>
      <c r="D2" s="47"/>
      <c r="E2" s="48"/>
      <c r="F2" s="46">
        <v>2019.0</v>
      </c>
      <c r="G2" s="47"/>
      <c r="H2" s="47"/>
      <c r="I2" s="48"/>
      <c r="J2" s="46">
        <v>2020.0</v>
      </c>
      <c r="K2" s="47"/>
      <c r="L2" s="47"/>
      <c r="M2" s="48"/>
      <c r="N2" s="46">
        <v>2021.0</v>
      </c>
      <c r="O2" s="47"/>
      <c r="P2" s="47"/>
      <c r="Q2" s="48"/>
      <c r="R2" s="46">
        <v>2022.0</v>
      </c>
      <c r="S2" s="47"/>
      <c r="T2" s="47"/>
      <c r="U2" s="48"/>
      <c r="V2" s="46">
        <v>2023.0</v>
      </c>
      <c r="W2" s="47"/>
      <c r="X2" s="47"/>
      <c r="Y2" s="48"/>
      <c r="Z2" s="46">
        <v>2024.0</v>
      </c>
      <c r="AA2" s="47"/>
      <c r="AB2" s="47"/>
      <c r="AC2" s="48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</row>
    <row r="3" ht="25.5" customHeight="1">
      <c r="A3" s="50" t="s">
        <v>4</v>
      </c>
      <c r="B3" s="51" t="s">
        <v>81</v>
      </c>
      <c r="C3" s="51" t="s">
        <v>82</v>
      </c>
      <c r="D3" s="51" t="s">
        <v>83</v>
      </c>
      <c r="E3" s="51" t="s">
        <v>85</v>
      </c>
      <c r="F3" s="51" t="s">
        <v>81</v>
      </c>
      <c r="G3" s="51" t="s">
        <v>82</v>
      </c>
      <c r="H3" s="51" t="s">
        <v>83</v>
      </c>
      <c r="I3" s="51" t="s">
        <v>85</v>
      </c>
      <c r="J3" s="51" t="s">
        <v>81</v>
      </c>
      <c r="K3" s="51" t="s">
        <v>82</v>
      </c>
      <c r="L3" s="51" t="s">
        <v>83</v>
      </c>
      <c r="M3" s="51" t="s">
        <v>85</v>
      </c>
      <c r="N3" s="51" t="s">
        <v>81</v>
      </c>
      <c r="O3" s="51" t="s">
        <v>82</v>
      </c>
      <c r="P3" s="51" t="s">
        <v>83</v>
      </c>
      <c r="Q3" s="51" t="s">
        <v>85</v>
      </c>
      <c r="R3" s="51" t="s">
        <v>81</v>
      </c>
      <c r="S3" s="51" t="s">
        <v>82</v>
      </c>
      <c r="T3" s="51" t="s">
        <v>83</v>
      </c>
      <c r="U3" s="51" t="s">
        <v>85</v>
      </c>
      <c r="V3" s="51" t="s">
        <v>81</v>
      </c>
      <c r="W3" s="51" t="s">
        <v>82</v>
      </c>
      <c r="X3" s="51" t="s">
        <v>83</v>
      </c>
      <c r="Y3" s="51" t="s">
        <v>85</v>
      </c>
      <c r="Z3" s="51" t="s">
        <v>81</v>
      </c>
      <c r="AA3" s="51" t="s">
        <v>82</v>
      </c>
      <c r="AB3" s="51" t="s">
        <v>83</v>
      </c>
      <c r="AC3" s="51" t="s">
        <v>85</v>
      </c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</row>
    <row r="4" ht="15.75" customHeight="1">
      <c r="A4" s="53" t="s">
        <v>86</v>
      </c>
      <c r="B4" s="55">
        <v>1.11</v>
      </c>
      <c r="C4" s="55">
        <v>3.5</v>
      </c>
      <c r="D4" s="55">
        <v>4.41</v>
      </c>
      <c r="E4" s="49">
        <v>1.93</v>
      </c>
      <c r="F4" s="55">
        <v>1.05</v>
      </c>
      <c r="G4" s="55">
        <v>3.42</v>
      </c>
      <c r="H4" s="55">
        <v>4.24</v>
      </c>
      <c r="I4" s="49">
        <v>1.84</v>
      </c>
      <c r="J4" s="55">
        <v>1.22</v>
      </c>
      <c r="K4" s="55">
        <v>3.58</v>
      </c>
      <c r="L4" s="55">
        <v>4.35</v>
      </c>
      <c r="M4" s="49">
        <v>2.02</v>
      </c>
      <c r="N4" s="55">
        <v>1.14</v>
      </c>
      <c r="O4" s="55">
        <v>3.22</v>
      </c>
      <c r="P4" s="55">
        <v>4.1</v>
      </c>
      <c r="Q4" s="49">
        <v>1.89</v>
      </c>
      <c r="R4" s="55">
        <v>1.09</v>
      </c>
      <c r="S4" s="55">
        <v>3.52</v>
      </c>
      <c r="T4" s="55">
        <v>4.29</v>
      </c>
      <c r="U4" s="49">
        <v>1.9</v>
      </c>
      <c r="V4" s="55">
        <v>1.09</v>
      </c>
      <c r="W4" s="55">
        <v>2.71</v>
      </c>
      <c r="X4" s="55">
        <v>4.12</v>
      </c>
      <c r="Y4" s="49">
        <v>1.82</v>
      </c>
      <c r="Z4" s="55">
        <v>1.03</v>
      </c>
      <c r="AA4" s="55">
        <v>2.71</v>
      </c>
      <c r="AB4" s="55">
        <v>3.97</v>
      </c>
      <c r="AC4" s="49">
        <v>1.75</v>
      </c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ht="15.75" customHeight="1">
      <c r="A5" s="57" t="s">
        <v>7</v>
      </c>
      <c r="B5" s="58">
        <v>1.41</v>
      </c>
      <c r="C5" s="58">
        <v>2.59</v>
      </c>
      <c r="D5" s="58">
        <v>5.25</v>
      </c>
      <c r="E5" s="59">
        <v>2.32</v>
      </c>
      <c r="F5" s="58">
        <v>1.16</v>
      </c>
      <c r="G5" s="58">
        <v>4.88</v>
      </c>
      <c r="H5" s="58">
        <v>4.84</v>
      </c>
      <c r="I5" s="59">
        <v>2.18</v>
      </c>
      <c r="J5" s="58">
        <v>1.44</v>
      </c>
      <c r="K5" s="58">
        <v>4.44</v>
      </c>
      <c r="L5" s="58">
        <v>5.49</v>
      </c>
      <c r="M5" s="59">
        <v>2.55</v>
      </c>
      <c r="N5" s="58">
        <v>1.09</v>
      </c>
      <c r="O5" s="58">
        <v>2.48</v>
      </c>
      <c r="P5" s="58">
        <v>4.57</v>
      </c>
      <c r="Q5" s="59">
        <v>1.97</v>
      </c>
      <c r="R5" s="58">
        <v>1.39</v>
      </c>
      <c r="S5" s="58">
        <v>4.06</v>
      </c>
      <c r="T5" s="58">
        <v>4.99</v>
      </c>
      <c r="U5" s="59">
        <v>2.37</v>
      </c>
      <c r="V5" s="58">
        <v>1.09</v>
      </c>
      <c r="W5" s="58">
        <v>1.07</v>
      </c>
      <c r="X5" s="58">
        <v>4.31</v>
      </c>
      <c r="Y5" s="59">
        <v>1.77</v>
      </c>
      <c r="Z5" s="58">
        <v>0.99</v>
      </c>
      <c r="AA5" s="58">
        <v>2.07</v>
      </c>
      <c r="AB5" s="58">
        <v>3.56</v>
      </c>
      <c r="AC5" s="59">
        <v>1.63</v>
      </c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ht="15.75" customHeight="1">
      <c r="A6" s="60" t="s">
        <v>21</v>
      </c>
      <c r="B6" s="55">
        <v>2.22</v>
      </c>
      <c r="C6" s="55" t="s">
        <v>87</v>
      </c>
      <c r="D6" s="55">
        <v>5.21</v>
      </c>
      <c r="E6" s="49">
        <v>3.01</v>
      </c>
      <c r="F6" s="55">
        <v>1.54</v>
      </c>
      <c r="G6" s="55" t="s">
        <v>87</v>
      </c>
      <c r="H6" s="55">
        <v>5.97</v>
      </c>
      <c r="I6" s="49">
        <v>2.45</v>
      </c>
      <c r="J6" s="55">
        <v>1.2</v>
      </c>
      <c r="K6" s="55" t="s">
        <v>87</v>
      </c>
      <c r="L6" s="55">
        <v>4.92</v>
      </c>
      <c r="M6" s="49">
        <v>2.2</v>
      </c>
      <c r="N6" s="55">
        <v>2.96</v>
      </c>
      <c r="O6" s="55" t="s">
        <v>88</v>
      </c>
      <c r="P6" s="55">
        <v>5.49</v>
      </c>
      <c r="Q6" s="49">
        <v>3.6</v>
      </c>
      <c r="R6" s="55">
        <v>0.72</v>
      </c>
      <c r="S6" s="55" t="s">
        <v>89</v>
      </c>
      <c r="T6" s="55">
        <v>0.91</v>
      </c>
      <c r="U6" s="49">
        <v>0.77</v>
      </c>
      <c r="V6" s="55">
        <v>1.32</v>
      </c>
      <c r="W6" s="55" t="s">
        <v>89</v>
      </c>
      <c r="X6" s="55">
        <v>7.79</v>
      </c>
      <c r="Y6" s="49">
        <v>2.64</v>
      </c>
      <c r="Z6" s="55">
        <v>2.66</v>
      </c>
      <c r="AA6" s="55" t="s">
        <v>89</v>
      </c>
      <c r="AB6" s="55">
        <v>2.17</v>
      </c>
      <c r="AC6" s="49">
        <v>2.54</v>
      </c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ht="15.75" customHeight="1">
      <c r="A7" s="24" t="s">
        <v>90</v>
      </c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</row>
    <row r="8" ht="15.75" customHeight="1">
      <c r="A8" s="26" t="s">
        <v>91</v>
      </c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</row>
    <row r="9" ht="15.75" customHeight="1">
      <c r="A9" s="45"/>
      <c r="B9" s="45"/>
      <c r="C9" s="45"/>
      <c r="D9" s="45"/>
      <c r="E9" s="61"/>
      <c r="F9" s="61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</row>
    <row r="10" ht="21.75" customHeight="1">
      <c r="A10" s="1" t="s">
        <v>92</v>
      </c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</row>
    <row r="11" ht="18.0" customHeight="1">
      <c r="A11" s="45"/>
      <c r="B11" s="46">
        <v>2018.0</v>
      </c>
      <c r="C11" s="47"/>
      <c r="D11" s="47"/>
      <c r="E11" s="48"/>
      <c r="F11" s="46">
        <v>2019.0</v>
      </c>
      <c r="G11" s="47"/>
      <c r="H11" s="47"/>
      <c r="I11" s="48"/>
      <c r="J11" s="46">
        <v>2020.0</v>
      </c>
      <c r="K11" s="47"/>
      <c r="L11" s="47"/>
      <c r="M11" s="48"/>
      <c r="N11" s="46">
        <v>2021.0</v>
      </c>
      <c r="O11" s="47"/>
      <c r="P11" s="47"/>
      <c r="Q11" s="48"/>
      <c r="R11" s="46">
        <v>2022.0</v>
      </c>
      <c r="S11" s="47"/>
      <c r="T11" s="47"/>
      <c r="U11" s="48"/>
      <c r="V11" s="46">
        <v>2023.0</v>
      </c>
      <c r="W11" s="47"/>
      <c r="X11" s="47"/>
      <c r="Y11" s="48"/>
      <c r="Z11" s="46">
        <v>2024.0</v>
      </c>
      <c r="AA11" s="47"/>
      <c r="AB11" s="47"/>
      <c r="AC11" s="48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ht="25.5" customHeight="1">
      <c r="A12" s="50" t="s">
        <v>4</v>
      </c>
      <c r="B12" s="51" t="s">
        <v>81</v>
      </c>
      <c r="C12" s="51" t="s">
        <v>82</v>
      </c>
      <c r="D12" s="51" t="s">
        <v>83</v>
      </c>
      <c r="E12" s="51" t="s">
        <v>85</v>
      </c>
      <c r="F12" s="51" t="s">
        <v>81</v>
      </c>
      <c r="G12" s="51" t="s">
        <v>82</v>
      </c>
      <c r="H12" s="51" t="s">
        <v>83</v>
      </c>
      <c r="I12" s="51" t="s">
        <v>85</v>
      </c>
      <c r="J12" s="51" t="s">
        <v>81</v>
      </c>
      <c r="K12" s="51" t="s">
        <v>82</v>
      </c>
      <c r="L12" s="51" t="s">
        <v>83</v>
      </c>
      <c r="M12" s="51" t="s">
        <v>85</v>
      </c>
      <c r="N12" s="51" t="s">
        <v>81</v>
      </c>
      <c r="O12" s="51" t="s">
        <v>82</v>
      </c>
      <c r="P12" s="51" t="s">
        <v>83</v>
      </c>
      <c r="Q12" s="51" t="s">
        <v>85</v>
      </c>
      <c r="R12" s="51" t="s">
        <v>81</v>
      </c>
      <c r="S12" s="51" t="s">
        <v>82</v>
      </c>
      <c r="T12" s="51" t="s">
        <v>83</v>
      </c>
      <c r="U12" s="51" t="s">
        <v>85</v>
      </c>
      <c r="V12" s="51" t="s">
        <v>81</v>
      </c>
      <c r="W12" s="51" t="s">
        <v>82</v>
      </c>
      <c r="X12" s="51" t="s">
        <v>83</v>
      </c>
      <c r="Y12" s="51" t="s">
        <v>85</v>
      </c>
      <c r="Z12" s="51" t="s">
        <v>81</v>
      </c>
      <c r="AA12" s="51" t="s">
        <v>82</v>
      </c>
      <c r="AB12" s="51" t="s">
        <v>83</v>
      </c>
      <c r="AC12" s="51" t="s">
        <v>85</v>
      </c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ht="15.75" customHeight="1">
      <c r="A13" s="53" t="s">
        <v>86</v>
      </c>
      <c r="B13" s="55">
        <v>133.82</v>
      </c>
      <c r="C13" s="55">
        <v>164.72</v>
      </c>
      <c r="D13" s="55">
        <v>158.82</v>
      </c>
      <c r="E13" s="49">
        <v>140.78</v>
      </c>
      <c r="F13" s="55">
        <v>132.91</v>
      </c>
      <c r="G13" s="55">
        <v>165.37</v>
      </c>
      <c r="H13" s="55">
        <v>159.47</v>
      </c>
      <c r="I13" s="49">
        <v>140.19</v>
      </c>
      <c r="J13" s="55">
        <v>128.67</v>
      </c>
      <c r="K13" s="55">
        <v>155.29</v>
      </c>
      <c r="L13" s="55">
        <v>150.01</v>
      </c>
      <c r="M13" s="49">
        <v>134.62</v>
      </c>
      <c r="N13" s="55">
        <v>128.64</v>
      </c>
      <c r="O13" s="55">
        <v>157.55</v>
      </c>
      <c r="P13" s="55">
        <v>150.11</v>
      </c>
      <c r="Q13" s="49">
        <v>134.8</v>
      </c>
      <c r="R13" s="55">
        <v>128.01</v>
      </c>
      <c r="S13" s="55">
        <v>162.14</v>
      </c>
      <c r="T13" s="55">
        <v>151.17</v>
      </c>
      <c r="U13" s="49">
        <v>134.71</v>
      </c>
      <c r="V13" s="55">
        <v>127.84</v>
      </c>
      <c r="W13" s="55">
        <v>163.77</v>
      </c>
      <c r="X13" s="55">
        <v>151.87</v>
      </c>
      <c r="Y13" s="49">
        <v>134.9</v>
      </c>
      <c r="Z13" s="55">
        <v>127.74</v>
      </c>
      <c r="AA13" s="55">
        <v>163.92</v>
      </c>
      <c r="AB13" s="55">
        <v>151.96</v>
      </c>
      <c r="AC13" s="49">
        <v>134.89</v>
      </c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ht="15.75" customHeight="1">
      <c r="A14" s="57" t="s">
        <v>7</v>
      </c>
      <c r="B14" s="58">
        <v>139.87</v>
      </c>
      <c r="C14" s="58">
        <v>160.94</v>
      </c>
      <c r="D14" s="58">
        <v>157.86</v>
      </c>
      <c r="E14" s="59">
        <v>145.35</v>
      </c>
      <c r="F14" s="58">
        <v>138.03</v>
      </c>
      <c r="G14" s="58">
        <v>161.7</v>
      </c>
      <c r="H14" s="58">
        <v>158.69</v>
      </c>
      <c r="I14" s="59">
        <v>143.97</v>
      </c>
      <c r="J14" s="58">
        <v>133.78</v>
      </c>
      <c r="K14" s="58">
        <v>155.61</v>
      </c>
      <c r="L14" s="58">
        <v>144.91</v>
      </c>
      <c r="M14" s="59">
        <v>137.64</v>
      </c>
      <c r="N14" s="58">
        <v>133.0</v>
      </c>
      <c r="O14" s="58">
        <v>162.42</v>
      </c>
      <c r="P14" s="58">
        <v>147.47</v>
      </c>
      <c r="Q14" s="59">
        <v>138.1</v>
      </c>
      <c r="R14" s="58">
        <v>134.26</v>
      </c>
      <c r="S14" s="58">
        <v>162.75</v>
      </c>
      <c r="T14" s="58">
        <v>145.85</v>
      </c>
      <c r="U14" s="59">
        <v>138.79</v>
      </c>
      <c r="V14" s="58">
        <v>133.82</v>
      </c>
      <c r="W14" s="58">
        <v>157.77</v>
      </c>
      <c r="X14" s="58">
        <v>149.74</v>
      </c>
      <c r="Y14" s="59">
        <v>138.78</v>
      </c>
      <c r="Z14" s="58">
        <v>136.12</v>
      </c>
      <c r="AA14" s="58">
        <v>158.14</v>
      </c>
      <c r="AB14" s="58">
        <v>146.83</v>
      </c>
      <c r="AC14" s="59">
        <v>140.1</v>
      </c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ht="15.75" customHeight="1">
      <c r="A15" s="60" t="s">
        <v>21</v>
      </c>
      <c r="B15" s="55">
        <v>122.96</v>
      </c>
      <c r="C15" s="55" t="s">
        <v>87</v>
      </c>
      <c r="D15" s="55">
        <v>131.25</v>
      </c>
      <c r="E15" s="49">
        <v>125.14</v>
      </c>
      <c r="F15" s="55">
        <v>128.19</v>
      </c>
      <c r="G15" s="55" t="s">
        <v>87</v>
      </c>
      <c r="H15" s="55">
        <v>137.31</v>
      </c>
      <c r="I15" s="49">
        <v>130.06</v>
      </c>
      <c r="J15" s="55">
        <v>121.69</v>
      </c>
      <c r="K15" s="55" t="s">
        <v>87</v>
      </c>
      <c r="L15" s="55">
        <v>126.23</v>
      </c>
      <c r="M15" s="49">
        <v>122.91</v>
      </c>
      <c r="N15" s="55">
        <v>124.81</v>
      </c>
      <c r="O15" s="55" t="s">
        <v>87</v>
      </c>
      <c r="P15" s="55">
        <v>132.97</v>
      </c>
      <c r="Q15" s="49">
        <v>126.87</v>
      </c>
      <c r="R15" s="55">
        <v>123.02</v>
      </c>
      <c r="S15" s="55" t="s">
        <v>89</v>
      </c>
      <c r="T15" s="55">
        <v>130.0</v>
      </c>
      <c r="U15" s="49">
        <v>125.0</v>
      </c>
      <c r="V15" s="55">
        <v>120.53</v>
      </c>
      <c r="W15" s="55" t="s">
        <v>89</v>
      </c>
      <c r="X15" s="55">
        <v>133.77</v>
      </c>
      <c r="Y15" s="49">
        <v>123.22</v>
      </c>
      <c r="Z15" s="55">
        <v>121.93</v>
      </c>
      <c r="AA15" s="55" t="s">
        <v>89</v>
      </c>
      <c r="AB15" s="55">
        <v>133.7</v>
      </c>
      <c r="AC15" s="49">
        <v>124.68</v>
      </c>
      <c r="AD15" s="62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ht="15.75" customHeight="1">
      <c r="A16" s="24" t="s">
        <v>90</v>
      </c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</row>
    <row r="17" ht="15.75" customHeight="1">
      <c r="A17" s="26" t="s">
        <v>93</v>
      </c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</row>
    <row r="18" ht="15.75" customHeight="1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64"/>
      <c r="O18" s="64"/>
      <c r="P18" s="64"/>
      <c r="Q18" s="64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</row>
    <row r="19" ht="15.75" customHeight="1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</row>
    <row r="20" ht="15.75" customHeight="1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</row>
    <row r="21" ht="15.75" customHeight="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</row>
    <row r="22" ht="15.75" customHeight="1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</row>
    <row r="23" ht="15.75" customHeight="1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</row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mergeCells count="20">
    <mergeCell ref="A1:AC1"/>
    <mergeCell ref="B2:E2"/>
    <mergeCell ref="F2:I2"/>
    <mergeCell ref="J2:M2"/>
    <mergeCell ref="N2:Q2"/>
    <mergeCell ref="R2:U2"/>
    <mergeCell ref="V2:Y2"/>
    <mergeCell ref="N11:Q11"/>
    <mergeCell ref="R11:U11"/>
    <mergeCell ref="V11:Y11"/>
    <mergeCell ref="Z11:AC11"/>
    <mergeCell ref="A16:AC16"/>
    <mergeCell ref="A17:AC17"/>
    <mergeCell ref="Z2:AC2"/>
    <mergeCell ref="A7:AC7"/>
    <mergeCell ref="A8:AC8"/>
    <mergeCell ref="A10:AC10"/>
    <mergeCell ref="B11:E11"/>
    <mergeCell ref="F11:I11"/>
    <mergeCell ref="J11:M11"/>
  </mergeCells>
  <printOptions/>
  <pageMargins bottom="1.0" footer="0.0" header="0.0" left="0.75" right="0.75" top="1.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3" width="9.63"/>
    <col customWidth="1" min="4" max="26" width="11.13"/>
  </cols>
  <sheetData>
    <row r="1" ht="21.75" customHeight="1">
      <c r="A1" s="1" t="s">
        <v>79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1"/>
    </row>
    <row r="2">
      <c r="A2" s="6" t="s">
        <v>4</v>
      </c>
      <c r="B2" s="43">
        <v>2019.0</v>
      </c>
      <c r="C2" s="43">
        <v>2020.0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1"/>
    </row>
    <row r="3" ht="31.5" customHeight="1">
      <c r="A3" s="12" t="s">
        <v>5</v>
      </c>
      <c r="B3" s="13">
        <v>520.942</v>
      </c>
      <c r="C3" s="13">
        <v>559.37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1"/>
    </row>
    <row r="4" ht="15.75" customHeight="1">
      <c r="A4" s="18" t="s">
        <v>8</v>
      </c>
      <c r="B4" s="49">
        <v>387.21</v>
      </c>
      <c r="C4" s="49">
        <v>376.0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1"/>
    </row>
    <row r="5" ht="15.75" customHeight="1">
      <c r="A5" s="24" t="s">
        <v>80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1"/>
    </row>
    <row r="6" ht="75.0" customHeight="1">
      <c r="A6" s="26" t="s">
        <v>84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1"/>
    </row>
    <row r="7" ht="15.75" customHeight="1">
      <c r="A7" s="4"/>
      <c r="B7" s="5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1"/>
    </row>
    <row r="8" ht="15.75" customHeight="1">
      <c r="A8" s="4"/>
      <c r="B8" s="11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11"/>
    </row>
    <row r="9" ht="15.75" customHeight="1">
      <c r="A9" s="3"/>
      <c r="B9" s="1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11"/>
    </row>
    <row r="10" ht="15.75" customHeight="1">
      <c r="A10" s="54"/>
      <c r="B10" s="1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11"/>
    </row>
    <row r="11" ht="15.75" customHeight="1">
      <c r="A11" s="56"/>
      <c r="B11" s="1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11"/>
    </row>
    <row r="12" ht="15.75" customHeight="1">
      <c r="A12" s="3"/>
      <c r="B12" s="1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11"/>
    </row>
    <row r="13" ht="15.75" customHeight="1">
      <c r="A13" s="3"/>
      <c r="B13" s="1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11"/>
    </row>
    <row r="14" ht="15.75" customHeight="1">
      <c r="A14" s="3"/>
      <c r="B14" s="1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1"/>
    </row>
    <row r="15" ht="15.75" customHeight="1">
      <c r="A15" s="3"/>
      <c r="B15" s="1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1"/>
    </row>
    <row r="1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11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11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11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11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11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11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11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11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11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11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11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1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11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11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11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11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1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11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1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11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11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11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11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11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1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11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11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11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11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11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11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11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11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11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11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1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11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11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11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11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11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11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11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11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11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11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11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11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11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11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11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11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11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11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11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11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11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11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11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11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11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11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11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11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11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11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11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11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11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11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11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11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11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11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11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11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11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11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11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11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11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11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11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11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11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11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11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11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11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11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11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11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11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11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11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11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11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11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11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11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11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11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11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11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11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11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11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11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11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11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11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11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11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11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11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11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11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11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11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11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11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11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11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11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11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11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11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11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11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11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11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11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11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11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11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11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11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11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11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11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11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11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11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11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11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11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11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11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11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11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11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11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11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11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11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11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11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11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11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11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11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11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11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11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11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11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11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11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11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11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11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11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11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11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11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11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11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11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11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11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11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11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11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11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11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11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11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11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11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11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11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11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11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11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11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11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11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11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11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11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11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11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11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11"/>
    </row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3">
    <mergeCell ref="A1:C1"/>
    <mergeCell ref="A5:C5"/>
    <mergeCell ref="A6:D6"/>
  </mergeCells>
  <printOptions/>
  <pageMargins bottom="1.0" footer="0.0" header="0.0" left="0.75" right="0.75" top="1.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13" width="9.63"/>
    <col customWidth="1" min="14" max="29" width="11.13"/>
  </cols>
  <sheetData>
    <row r="1" ht="21.75" customHeight="1">
      <c r="A1" s="1" t="s">
        <v>94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ht="18.0" customHeight="1">
      <c r="A2" s="11"/>
      <c r="B2" s="66">
        <v>2019.0</v>
      </c>
      <c r="C2" s="67"/>
      <c r="D2" s="66">
        <v>2020.0</v>
      </c>
      <c r="E2" s="67"/>
      <c r="F2" s="66">
        <v>2021.0</v>
      </c>
      <c r="G2" s="67"/>
      <c r="H2" s="66">
        <v>2022.0</v>
      </c>
      <c r="I2" s="67"/>
      <c r="J2" s="66">
        <v>2023.0</v>
      </c>
      <c r="K2" s="67"/>
      <c r="L2" s="66">
        <v>2024.0</v>
      </c>
      <c r="M2" s="67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ht="18.0" customHeight="1">
      <c r="A3" s="6" t="s">
        <v>4</v>
      </c>
      <c r="B3" s="51" t="s">
        <v>96</v>
      </c>
      <c r="C3" s="51" t="s">
        <v>99</v>
      </c>
      <c r="D3" s="51" t="s">
        <v>96</v>
      </c>
      <c r="E3" s="51" t="s">
        <v>99</v>
      </c>
      <c r="F3" s="51" t="s">
        <v>96</v>
      </c>
      <c r="G3" s="51" t="s">
        <v>99</v>
      </c>
      <c r="H3" s="51" t="s">
        <v>96</v>
      </c>
      <c r="I3" s="51" t="s">
        <v>99</v>
      </c>
      <c r="J3" s="51" t="s">
        <v>96</v>
      </c>
      <c r="K3" s="51" t="s">
        <v>99</v>
      </c>
      <c r="L3" s="51" t="s">
        <v>96</v>
      </c>
      <c r="M3" s="51" t="s">
        <v>99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ht="15.75" customHeight="1">
      <c r="A4" s="69" t="s">
        <v>7</v>
      </c>
      <c r="B4" s="71">
        <v>1436649.0</v>
      </c>
      <c r="C4" s="72">
        <v>1.0</v>
      </c>
      <c r="D4" s="71">
        <v>541393.0</v>
      </c>
      <c r="E4" s="72">
        <f>D4/D4</f>
        <v>1</v>
      </c>
      <c r="F4" s="71">
        <v>714938.0</v>
      </c>
      <c r="G4" s="72">
        <f>F4/F4</f>
        <v>1</v>
      </c>
      <c r="H4" s="71">
        <v>1268879.0</v>
      </c>
      <c r="I4" s="72">
        <f>H4/H4</f>
        <v>1</v>
      </c>
      <c r="J4" s="71">
        <v>1441987.0</v>
      </c>
      <c r="K4" s="72">
        <f t="shared" ref="K4:K5" si="1">J4/$J$4</f>
        <v>1</v>
      </c>
      <c r="L4" s="71">
        <v>1410917.0</v>
      </c>
      <c r="M4" s="72">
        <f t="shared" ref="M4:M5" si="2">L4/$L$4</f>
        <v>1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ht="15.75" customHeight="1">
      <c r="A5" s="75" t="s">
        <v>21</v>
      </c>
      <c r="B5" s="76">
        <v>96059.0</v>
      </c>
      <c r="C5" s="77">
        <f>B5/B4</f>
        <v>0.06686323521</v>
      </c>
      <c r="D5" s="76">
        <v>38047.0</v>
      </c>
      <c r="E5" s="77">
        <f>D5/D4</f>
        <v>0.07027612104</v>
      </c>
      <c r="F5" s="76">
        <v>54798.0</v>
      </c>
      <c r="G5" s="77">
        <f>F5/F4</f>
        <v>0.07664720577</v>
      </c>
      <c r="H5" s="76">
        <v>66683.0</v>
      </c>
      <c r="I5" s="77">
        <f>H5/H4</f>
        <v>0.05255268627</v>
      </c>
      <c r="J5" s="76">
        <v>93250.0</v>
      </c>
      <c r="K5" s="77">
        <f t="shared" si="1"/>
        <v>0.06466771198</v>
      </c>
      <c r="L5" s="76">
        <v>104506.0</v>
      </c>
      <c r="M5" s="77">
        <f t="shared" si="2"/>
        <v>0.07406955902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ht="15.75" customHeight="1">
      <c r="A6" s="24" t="s">
        <v>104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ht="36.0" customHeight="1">
      <c r="A7" s="26" t="s">
        <v>105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ht="15.75" customHeight="1">
      <c r="A8" s="11"/>
      <c r="B8" s="83"/>
      <c r="C8" s="83"/>
      <c r="D8" s="83"/>
      <c r="E8" s="83"/>
      <c r="F8" s="83"/>
      <c r="G8" s="83"/>
      <c r="H8" s="83"/>
      <c r="I8" s="83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ht="15.75" customHeight="1">
      <c r="A9" s="11"/>
      <c r="B9" s="11"/>
      <c r="C9" s="11"/>
      <c r="D9" s="83"/>
      <c r="E9" s="83"/>
      <c r="F9" s="83"/>
      <c r="G9" s="83"/>
      <c r="H9" s="83"/>
      <c r="I9" s="8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ht="15.75" customHeight="1">
      <c r="A10" s="11"/>
      <c r="B10" s="11"/>
      <c r="C10" s="11"/>
      <c r="D10" s="83"/>
      <c r="E10" s="83"/>
      <c r="F10" s="83"/>
      <c r="G10" s="83"/>
      <c r="H10" s="83"/>
      <c r="I10" s="83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ht="15.75" customHeight="1">
      <c r="A11" s="11"/>
      <c r="B11" s="11"/>
      <c r="C11" s="11"/>
      <c r="D11" s="83"/>
      <c r="E11" s="83"/>
      <c r="F11" s="83"/>
      <c r="G11" s="83"/>
      <c r="H11" s="83"/>
      <c r="I11" s="83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ht="15.75" customHeight="1">
      <c r="A12" s="11"/>
      <c r="B12" s="11"/>
      <c r="C12" s="11"/>
      <c r="D12" s="83"/>
      <c r="E12" s="83"/>
      <c r="F12" s="83"/>
      <c r="G12" s="83"/>
      <c r="H12" s="83"/>
      <c r="I12" s="83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ht="15.75" customHeight="1">
      <c r="A13" s="11"/>
      <c r="B13" s="11"/>
      <c r="C13" s="11"/>
      <c r="D13" s="83"/>
      <c r="E13" s="83"/>
      <c r="F13" s="83"/>
      <c r="G13" s="83"/>
      <c r="H13" s="83"/>
      <c r="I13" s="83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ht="15.75" customHeight="1">
      <c r="A14" s="11"/>
      <c r="B14" s="11"/>
      <c r="C14" s="11"/>
      <c r="D14" s="83"/>
      <c r="E14" s="83"/>
      <c r="F14" s="83"/>
      <c r="G14" s="83"/>
      <c r="H14" s="83"/>
      <c r="I14" s="83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ht="15.75" customHeight="1">
      <c r="A15" s="11"/>
      <c r="B15" s="11"/>
      <c r="C15" s="11"/>
      <c r="D15" s="11"/>
      <c r="E15" s="11"/>
      <c r="F15" s="87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ht="15.75" customHeight="1">
      <c r="A16" s="11"/>
      <c r="B16" s="11"/>
      <c r="C16" s="11"/>
      <c r="D16" s="11"/>
      <c r="E16" s="11"/>
      <c r="F16" s="87"/>
      <c r="G16" s="87"/>
      <c r="H16" s="87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ht="15.75" customHeight="1">
      <c r="A17" s="11"/>
      <c r="B17" s="11"/>
      <c r="C17" s="11"/>
      <c r="D17" s="11"/>
      <c r="E17" s="11"/>
      <c r="F17" s="87"/>
      <c r="G17" s="87"/>
      <c r="H17" s="87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ht="15.75" customHeight="1">
      <c r="A18" s="11"/>
      <c r="B18" s="11"/>
      <c r="C18" s="11"/>
      <c r="D18" s="11"/>
      <c r="E18" s="11"/>
      <c r="F18" s="87"/>
      <c r="G18" s="87"/>
      <c r="H18" s="87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ht="15.75" customHeight="1">
      <c r="A19" s="11"/>
      <c r="B19" s="11"/>
      <c r="C19" s="11"/>
      <c r="D19" s="11"/>
      <c r="E19" s="11"/>
      <c r="F19" s="87"/>
      <c r="G19" s="87"/>
      <c r="H19" s="87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ht="15.75" customHeight="1">
      <c r="A20" s="11"/>
      <c r="B20" s="11"/>
      <c r="C20" s="11"/>
      <c r="D20" s="11"/>
      <c r="E20" s="11"/>
      <c r="F20" s="87"/>
      <c r="G20" s="87"/>
      <c r="H20" s="87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ht="15.75" customHeight="1">
      <c r="A21" s="11"/>
      <c r="B21" s="11"/>
      <c r="C21" s="11"/>
      <c r="D21" s="11"/>
      <c r="E21" s="11"/>
      <c r="F21" s="87"/>
      <c r="G21" s="87"/>
      <c r="H21" s="87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ht="15.75" customHeight="1">
      <c r="A22" s="11"/>
      <c r="B22" s="11"/>
      <c r="C22" s="11"/>
      <c r="D22" s="11"/>
      <c r="E22" s="11"/>
      <c r="F22" s="87"/>
      <c r="G22" s="87"/>
      <c r="H22" s="87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ht="15.75" customHeight="1">
      <c r="A23" s="11"/>
      <c r="B23" s="11"/>
      <c r="C23" s="11"/>
      <c r="D23" s="11"/>
      <c r="E23" s="11"/>
      <c r="F23" s="87"/>
      <c r="G23" s="87"/>
      <c r="H23" s="8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ht="15.75" customHeight="1">
      <c r="A24" s="11"/>
      <c r="B24" s="11"/>
      <c r="C24" s="11"/>
      <c r="D24" s="11"/>
      <c r="E24" s="11"/>
      <c r="F24" s="87"/>
      <c r="G24" s="87"/>
      <c r="H24" s="8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</row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mergeCells count="9">
    <mergeCell ref="A6:M6"/>
    <mergeCell ref="A7:M7"/>
    <mergeCell ref="A1:M1"/>
    <mergeCell ref="B2:C2"/>
    <mergeCell ref="D2:E2"/>
    <mergeCell ref="F2:G2"/>
    <mergeCell ref="H2:I2"/>
    <mergeCell ref="J2:K2"/>
    <mergeCell ref="L2:M2"/>
  </mergeCells>
  <printOptions/>
  <pageMargins bottom="1.0" footer="0.0" header="0.0" left="0.75" right="0.75" top="1.0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17" width="9.63"/>
    <col customWidth="1" min="18" max="27" width="11.13"/>
  </cols>
  <sheetData>
    <row r="1" ht="21.75" customHeight="1">
      <c r="A1" s="65" t="s">
        <v>95</v>
      </c>
      <c r="R1" s="11"/>
      <c r="S1" s="11"/>
      <c r="T1" s="11"/>
      <c r="U1" s="11"/>
      <c r="V1" s="11"/>
      <c r="W1" s="11"/>
      <c r="X1" s="11"/>
      <c r="Y1" s="11"/>
      <c r="Z1" s="11"/>
      <c r="AA1" s="11"/>
    </row>
    <row r="2" ht="18.0" customHeight="1">
      <c r="A2" s="11"/>
      <c r="B2" s="66">
        <v>2021.0</v>
      </c>
      <c r="C2" s="7"/>
      <c r="D2" s="7"/>
      <c r="E2" s="67"/>
      <c r="F2" s="66">
        <v>2022.0</v>
      </c>
      <c r="G2" s="7"/>
      <c r="H2" s="7"/>
      <c r="I2" s="67"/>
      <c r="J2" s="66">
        <v>2023.0</v>
      </c>
      <c r="K2" s="7"/>
      <c r="L2" s="7"/>
      <c r="M2" s="67"/>
      <c r="N2" s="66">
        <v>2024.0</v>
      </c>
      <c r="O2" s="7"/>
      <c r="P2" s="7"/>
      <c r="Q2" s="67"/>
      <c r="R2" s="66">
        <v>2025.0</v>
      </c>
      <c r="S2" s="7"/>
      <c r="T2" s="7"/>
      <c r="U2" s="67"/>
      <c r="V2" s="11"/>
      <c r="W2" s="11"/>
      <c r="X2" s="11"/>
      <c r="Y2" s="11"/>
      <c r="Z2" s="11"/>
      <c r="AA2" s="11"/>
    </row>
    <row r="3">
      <c r="A3" s="11"/>
      <c r="B3" s="51" t="s">
        <v>97</v>
      </c>
      <c r="C3" s="51" t="s">
        <v>98</v>
      </c>
      <c r="D3" s="51" t="s">
        <v>100</v>
      </c>
      <c r="E3" s="51" t="s">
        <v>101</v>
      </c>
      <c r="F3" s="51" t="s">
        <v>97</v>
      </c>
      <c r="G3" s="51" t="s">
        <v>98</v>
      </c>
      <c r="H3" s="51" t="s">
        <v>100</v>
      </c>
      <c r="I3" s="51" t="s">
        <v>101</v>
      </c>
      <c r="J3" s="51" t="s">
        <v>97</v>
      </c>
      <c r="K3" s="51" t="s">
        <v>98</v>
      </c>
      <c r="L3" s="51" t="s">
        <v>100</v>
      </c>
      <c r="M3" s="51" t="s">
        <v>101</v>
      </c>
      <c r="N3" s="51" t="s">
        <v>97</v>
      </c>
      <c r="O3" s="51" t="s">
        <v>98</v>
      </c>
      <c r="P3" s="51" t="s">
        <v>100</v>
      </c>
      <c r="Q3" s="51" t="s">
        <v>101</v>
      </c>
      <c r="R3" s="51" t="s">
        <v>97</v>
      </c>
      <c r="S3" s="51" t="s">
        <v>98</v>
      </c>
      <c r="T3" s="51" t="s">
        <v>100</v>
      </c>
      <c r="U3" s="51" t="s">
        <v>101</v>
      </c>
      <c r="V3" s="11"/>
      <c r="W3" s="11"/>
      <c r="X3" s="11"/>
      <c r="Y3" s="11"/>
      <c r="Z3" s="11"/>
      <c r="AA3" s="11"/>
    </row>
    <row r="4" ht="15.75" customHeight="1">
      <c r="A4" s="68" t="s">
        <v>102</v>
      </c>
      <c r="B4" s="70">
        <v>15848.0</v>
      </c>
      <c r="C4" s="70">
        <v>1215.0</v>
      </c>
      <c r="D4" s="73">
        <f>C4/C6</f>
        <v>0.04733151539</v>
      </c>
      <c r="E4" s="74">
        <f t="shared" ref="E4:E5" si="1">C4/B4</f>
        <v>0.07666582534</v>
      </c>
      <c r="F4" s="70">
        <v>21251.0</v>
      </c>
      <c r="G4" s="70">
        <v>1905.0</v>
      </c>
      <c r="H4" s="73">
        <f>G4/G6</f>
        <v>0.0722001137</v>
      </c>
      <c r="I4" s="74">
        <f t="shared" ref="I4:I5" si="2">G4/F4</f>
        <v>0.08964284034</v>
      </c>
      <c r="J4" s="70">
        <v>23540.0</v>
      </c>
      <c r="K4" s="70">
        <v>2237.0</v>
      </c>
      <c r="L4" s="73">
        <f>K4/K6</f>
        <v>0.07386982796</v>
      </c>
      <c r="M4" s="74">
        <f t="shared" ref="M4:M5" si="3">K4/J4</f>
        <v>0.09502973662</v>
      </c>
      <c r="N4" s="70">
        <v>25944.0</v>
      </c>
      <c r="O4" s="70">
        <v>2524.0</v>
      </c>
      <c r="P4" s="73">
        <f>O4/O6</f>
        <v>0.07718654434</v>
      </c>
      <c r="Q4" s="74">
        <f t="shared" ref="Q4:Q5" si="4">O4/N4</f>
        <v>0.09728646315</v>
      </c>
      <c r="R4" s="70">
        <v>36382.0</v>
      </c>
      <c r="S4" s="70">
        <v>2642.0</v>
      </c>
      <c r="T4" s="78">
        <f>S4/S6</f>
        <v>0.07688725918</v>
      </c>
      <c r="U4" s="74">
        <f t="shared" ref="U4:U5" si="5">S4/R4</f>
        <v>0.07261832774</v>
      </c>
      <c r="V4" s="11"/>
      <c r="W4" s="11"/>
      <c r="X4" s="11"/>
      <c r="Y4" s="11"/>
      <c r="Z4" s="11"/>
      <c r="AA4" s="11"/>
    </row>
    <row r="5" ht="15.75" customHeight="1">
      <c r="A5" s="79" t="s">
        <v>103</v>
      </c>
      <c r="B5" s="80">
        <v>35419.0</v>
      </c>
      <c r="C5" s="80">
        <v>1330.0</v>
      </c>
      <c r="D5" s="81">
        <f>C5/C6</f>
        <v>0.05181145306</v>
      </c>
      <c r="E5" s="82">
        <f t="shared" si="1"/>
        <v>0.03755046726</v>
      </c>
      <c r="F5" s="80">
        <v>45340.0</v>
      </c>
      <c r="G5" s="80">
        <v>2041.0</v>
      </c>
      <c r="H5" s="81">
        <f>G5/G6</f>
        <v>0.07735455751</v>
      </c>
      <c r="I5" s="82">
        <f t="shared" si="2"/>
        <v>0.04501543891</v>
      </c>
      <c r="J5" s="80">
        <v>53966.0</v>
      </c>
      <c r="K5" s="80">
        <v>1501.0</v>
      </c>
      <c r="L5" s="81">
        <f>K5/K6</f>
        <v>0.04956576297</v>
      </c>
      <c r="M5" s="82">
        <f t="shared" si="3"/>
        <v>0.02781380869</v>
      </c>
      <c r="N5" s="80">
        <v>53367.0</v>
      </c>
      <c r="O5" s="80">
        <v>2553.0</v>
      </c>
      <c r="P5" s="81">
        <f>O5/O6</f>
        <v>0.0780733945</v>
      </c>
      <c r="Q5" s="82">
        <f t="shared" si="4"/>
        <v>0.04783855191</v>
      </c>
      <c r="R5" s="80">
        <v>34368.0</v>
      </c>
      <c r="S5" s="80">
        <v>2105.0</v>
      </c>
      <c r="T5" s="81">
        <f>S5/S6</f>
        <v>0.06125953088</v>
      </c>
      <c r="U5" s="82">
        <f t="shared" si="5"/>
        <v>0.06124883613</v>
      </c>
      <c r="V5" s="11"/>
      <c r="W5" s="11"/>
      <c r="X5" s="11"/>
      <c r="Y5" s="11"/>
      <c r="Z5" s="11"/>
      <c r="AA5" s="11"/>
    </row>
    <row r="6" ht="15.75" customHeight="1">
      <c r="A6" s="68" t="s">
        <v>106</v>
      </c>
      <c r="B6" s="70" t="s">
        <v>107</v>
      </c>
      <c r="C6" s="70">
        <v>25670.0</v>
      </c>
      <c r="D6" s="84">
        <v>100.0</v>
      </c>
      <c r="E6" s="85" t="s">
        <v>107</v>
      </c>
      <c r="F6" s="70" t="s">
        <v>107</v>
      </c>
      <c r="G6" s="70">
        <v>26385.0</v>
      </c>
      <c r="H6" s="84">
        <v>100.0</v>
      </c>
      <c r="I6" s="85" t="s">
        <v>107</v>
      </c>
      <c r="J6" s="70" t="s">
        <v>107</v>
      </c>
      <c r="K6" s="70">
        <v>30283.0</v>
      </c>
      <c r="L6" s="84">
        <v>100.0</v>
      </c>
      <c r="M6" s="85" t="s">
        <v>107</v>
      </c>
      <c r="N6" s="70" t="s">
        <v>107</v>
      </c>
      <c r="O6" s="70">
        <v>32700.0</v>
      </c>
      <c r="P6" s="84">
        <v>100.0</v>
      </c>
      <c r="Q6" s="85" t="s">
        <v>107</v>
      </c>
      <c r="R6" s="70" t="s">
        <v>107</v>
      </c>
      <c r="S6" s="70">
        <v>34362.0</v>
      </c>
      <c r="T6" s="84">
        <v>100.0</v>
      </c>
      <c r="U6" s="85" t="s">
        <v>107</v>
      </c>
      <c r="V6" s="11"/>
      <c r="W6" s="11"/>
      <c r="X6" s="11"/>
      <c r="Y6" s="11"/>
      <c r="Z6" s="11"/>
      <c r="AA6" s="11"/>
    </row>
    <row r="7" ht="58.5" customHeight="1">
      <c r="A7" s="86" t="s">
        <v>108</v>
      </c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12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12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12.75" customHeight="1">
      <c r="A10" s="11"/>
      <c r="B10" s="11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11"/>
      <c r="V10" s="11"/>
      <c r="W10" s="11"/>
      <c r="X10" s="11"/>
      <c r="Y10" s="11"/>
      <c r="Z10" s="11"/>
      <c r="AA10" s="11"/>
    </row>
    <row r="11" ht="12.75" customHeight="1">
      <c r="A11" s="11"/>
      <c r="B11" s="11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11"/>
      <c r="V11" s="11"/>
      <c r="W11" s="11"/>
      <c r="X11" s="11"/>
      <c r="Y11" s="11"/>
      <c r="Z11" s="11"/>
      <c r="AA11" s="11"/>
    </row>
    <row r="12" ht="12.75" customHeight="1">
      <c r="A12" s="11"/>
      <c r="B12" s="11"/>
      <c r="E12" s="88"/>
      <c r="F12" s="88"/>
      <c r="G12" s="88"/>
      <c r="H12" s="88"/>
      <c r="I12" s="88"/>
      <c r="J12" s="88"/>
      <c r="K12" s="88"/>
      <c r="L12" s="88"/>
      <c r="M12" s="88"/>
      <c r="O12" s="88"/>
      <c r="P12" s="88"/>
      <c r="Q12" s="88"/>
      <c r="R12" s="88"/>
      <c r="S12" s="88"/>
      <c r="T12" s="88"/>
      <c r="U12" s="11"/>
      <c r="V12" s="11"/>
      <c r="W12" s="11"/>
      <c r="X12" s="11"/>
      <c r="Y12" s="11"/>
      <c r="Z12" s="11"/>
      <c r="AA12" s="11"/>
    </row>
    <row r="13" ht="12.75" customHeight="1">
      <c r="A13" s="11"/>
      <c r="B13" s="11"/>
      <c r="E13" s="88"/>
      <c r="F13" s="88"/>
      <c r="G13" s="88"/>
      <c r="H13" s="88"/>
      <c r="I13" s="88"/>
      <c r="J13" s="88"/>
      <c r="K13" s="88"/>
      <c r="L13" s="88"/>
      <c r="M13" s="88"/>
      <c r="P13" s="88"/>
      <c r="Q13" s="88"/>
      <c r="R13" s="88"/>
      <c r="S13" s="88"/>
      <c r="T13" s="88"/>
      <c r="U13" s="11"/>
      <c r="V13" s="11"/>
      <c r="W13" s="11"/>
      <c r="X13" s="11"/>
      <c r="Y13" s="11"/>
      <c r="Z13" s="11"/>
      <c r="AA13" s="11"/>
    </row>
    <row r="14" ht="12.75" customHeight="1">
      <c r="A14" s="11"/>
      <c r="B14" s="11"/>
      <c r="E14" s="88"/>
      <c r="F14" s="88"/>
      <c r="G14" s="88"/>
      <c r="H14" s="88"/>
      <c r="I14" s="88"/>
      <c r="J14" s="88"/>
      <c r="K14" s="88"/>
      <c r="L14" s="88"/>
      <c r="M14" s="88"/>
      <c r="P14" s="88"/>
      <c r="Q14" s="88"/>
      <c r="R14" s="88"/>
      <c r="S14" s="88"/>
      <c r="T14" s="88"/>
      <c r="U14" s="11"/>
      <c r="V14" s="11"/>
      <c r="W14" s="11"/>
      <c r="X14" s="11"/>
      <c r="Y14" s="11"/>
      <c r="Z14" s="11"/>
      <c r="AA14" s="11"/>
    </row>
    <row r="15" ht="12.75" customHeight="1">
      <c r="A15" s="11"/>
      <c r="B15" s="11"/>
      <c r="E15" s="88"/>
      <c r="F15" s="88"/>
      <c r="G15" s="88"/>
      <c r="H15" s="88"/>
      <c r="I15" s="88"/>
      <c r="J15" s="88"/>
      <c r="K15" s="88"/>
      <c r="L15" s="88"/>
      <c r="M15" s="88"/>
      <c r="P15" s="88"/>
      <c r="Q15" s="88"/>
      <c r="R15" s="88"/>
      <c r="S15" s="88"/>
      <c r="T15" s="88"/>
      <c r="U15" s="11"/>
      <c r="V15" s="11"/>
      <c r="W15" s="11"/>
      <c r="X15" s="11"/>
      <c r="Y15" s="11"/>
      <c r="Z15" s="11"/>
      <c r="AA15" s="11"/>
    </row>
    <row r="16" ht="12.75" customHeight="1">
      <c r="A16" s="11"/>
      <c r="B16" s="11"/>
      <c r="E16" s="88"/>
      <c r="F16" s="88"/>
      <c r="G16" s="88"/>
      <c r="H16" s="88"/>
      <c r="I16" s="88"/>
      <c r="J16" s="88"/>
      <c r="K16" s="88"/>
      <c r="L16" s="88"/>
      <c r="M16" s="88"/>
      <c r="P16" s="88"/>
      <c r="Q16" s="88"/>
      <c r="R16" s="88"/>
      <c r="S16" s="88"/>
      <c r="T16" s="88"/>
      <c r="U16" s="11"/>
      <c r="V16" s="11"/>
      <c r="W16" s="11"/>
      <c r="X16" s="11"/>
      <c r="Y16" s="11"/>
      <c r="Z16" s="11"/>
      <c r="AA16" s="11"/>
    </row>
    <row r="17" ht="12.75" customHeight="1">
      <c r="A17" s="11"/>
      <c r="B17" s="11"/>
      <c r="E17" s="88"/>
      <c r="F17" s="88"/>
      <c r="G17" s="88"/>
      <c r="H17" s="88"/>
      <c r="I17" s="88"/>
      <c r="J17" s="88"/>
      <c r="K17" s="88"/>
      <c r="L17" s="88"/>
      <c r="M17" s="88"/>
      <c r="P17" s="88"/>
      <c r="Q17" s="88"/>
      <c r="R17" s="88"/>
      <c r="S17" s="88"/>
      <c r="T17" s="88"/>
      <c r="U17" s="11"/>
      <c r="V17" s="11"/>
      <c r="W17" s="11"/>
      <c r="X17" s="11"/>
      <c r="Y17" s="11"/>
      <c r="Z17" s="11"/>
      <c r="AA17" s="11"/>
    </row>
    <row r="18" ht="12.75" customHeight="1">
      <c r="A18" s="11"/>
      <c r="B18" s="11"/>
      <c r="E18" s="88"/>
      <c r="F18" s="88"/>
      <c r="G18" s="88"/>
      <c r="H18" s="88"/>
      <c r="I18" s="88"/>
      <c r="J18" s="88"/>
      <c r="K18" s="88"/>
      <c r="L18" s="88"/>
      <c r="M18" s="88"/>
      <c r="P18" s="88"/>
      <c r="Q18" s="88"/>
      <c r="R18" s="88"/>
      <c r="S18" s="88"/>
      <c r="T18" s="88"/>
      <c r="U18" s="11"/>
      <c r="V18" s="11"/>
      <c r="W18" s="11"/>
      <c r="X18" s="11"/>
      <c r="Y18" s="11"/>
      <c r="Z18" s="11"/>
      <c r="AA18" s="11"/>
    </row>
    <row r="19" ht="12.75" customHeight="1">
      <c r="A19" s="11"/>
      <c r="B19" s="11"/>
      <c r="E19" s="88"/>
      <c r="F19" s="88"/>
      <c r="G19" s="88"/>
      <c r="H19" s="88"/>
      <c r="I19" s="88"/>
      <c r="J19" s="88"/>
      <c r="K19" s="88"/>
      <c r="L19" s="88"/>
      <c r="M19" s="88"/>
      <c r="P19" s="88"/>
      <c r="Q19" s="88"/>
      <c r="R19" s="88"/>
      <c r="S19" s="88"/>
      <c r="T19" s="88"/>
      <c r="U19" s="11"/>
      <c r="V19" s="11"/>
      <c r="W19" s="11"/>
      <c r="X19" s="11"/>
      <c r="Y19" s="11"/>
      <c r="Z19" s="11"/>
      <c r="AA19" s="11"/>
    </row>
    <row r="20" ht="12.75" customHeight="1">
      <c r="A20" s="11"/>
      <c r="B20" s="11"/>
      <c r="E20" s="88"/>
      <c r="F20" s="88"/>
      <c r="G20" s="88"/>
      <c r="H20" s="88"/>
      <c r="I20" s="88"/>
      <c r="J20" s="88"/>
      <c r="K20" s="88"/>
      <c r="L20" s="88"/>
      <c r="M20" s="88"/>
      <c r="P20" s="88"/>
      <c r="Q20" s="88"/>
      <c r="R20" s="88"/>
      <c r="S20" s="88"/>
      <c r="T20" s="88"/>
      <c r="U20" s="11"/>
      <c r="V20" s="11"/>
      <c r="W20" s="11"/>
      <c r="X20" s="11"/>
      <c r="Y20" s="11"/>
      <c r="Z20" s="11"/>
      <c r="AA20" s="11"/>
    </row>
    <row r="21" ht="12.75" customHeight="1">
      <c r="A21" s="11"/>
      <c r="B21" s="11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P21" s="88"/>
      <c r="Q21" s="88"/>
      <c r="R21" s="88"/>
      <c r="S21" s="88"/>
      <c r="T21" s="88"/>
      <c r="U21" s="11"/>
      <c r="V21" s="11"/>
      <c r="W21" s="11"/>
      <c r="X21" s="11"/>
      <c r="Y21" s="11"/>
      <c r="Z21" s="11"/>
      <c r="AA21" s="11"/>
    </row>
    <row r="22" ht="12.75" customHeight="1">
      <c r="A22" s="11"/>
      <c r="B22" s="11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P22" s="88"/>
      <c r="Q22" s="88"/>
      <c r="R22" s="88"/>
      <c r="S22" s="88"/>
      <c r="T22" s="88"/>
      <c r="U22" s="11"/>
      <c r="V22" s="11"/>
      <c r="W22" s="11"/>
      <c r="X22" s="11"/>
      <c r="Y22" s="11"/>
      <c r="Z22" s="11"/>
      <c r="AA22" s="11"/>
    </row>
    <row r="23" ht="12.75" customHeight="1">
      <c r="A23" s="11"/>
      <c r="B23" s="11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11"/>
      <c r="V23" s="11"/>
      <c r="W23" s="11"/>
      <c r="X23" s="11"/>
      <c r="Y23" s="11"/>
      <c r="Z23" s="11"/>
      <c r="AA23" s="11"/>
    </row>
    <row r="24" ht="12.75" customHeight="1">
      <c r="A24" s="11"/>
      <c r="B24" s="11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11"/>
      <c r="V24" s="11"/>
      <c r="W24" s="11"/>
      <c r="X24" s="11"/>
      <c r="Y24" s="11"/>
      <c r="Z24" s="11"/>
      <c r="AA24" s="11"/>
    </row>
    <row r="25" ht="12.75" customHeight="1">
      <c r="A25" s="11"/>
      <c r="B25" s="11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11"/>
      <c r="V25" s="11"/>
      <c r="W25" s="11"/>
      <c r="X25" s="11"/>
      <c r="Y25" s="11"/>
      <c r="Z25" s="11"/>
      <c r="AA25" s="11"/>
    </row>
    <row r="26" ht="12.75" customHeight="1">
      <c r="A26" s="11"/>
      <c r="B26" s="11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11"/>
      <c r="V26" s="11"/>
      <c r="W26" s="11"/>
      <c r="X26" s="11"/>
      <c r="Y26" s="11"/>
      <c r="Z26" s="11"/>
      <c r="AA26" s="11"/>
    </row>
    <row r="27" ht="12.75" customHeight="1">
      <c r="A27" s="11"/>
      <c r="B27" s="11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11"/>
      <c r="V27" s="11"/>
      <c r="W27" s="11"/>
      <c r="X27" s="11"/>
      <c r="Y27" s="11"/>
      <c r="Z27" s="11"/>
      <c r="AA27" s="11"/>
    </row>
    <row r="28" ht="12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12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12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12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12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ht="12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ht="12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ht="12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ht="12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ht="12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ht="12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ht="12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ht="12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ht="12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ht="12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ht="12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ht="12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ht="12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ht="12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ht="12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ht="12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ht="12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ht="12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ht="12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ht="12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ht="12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ht="12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ht="12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ht="12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ht="12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ht="12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ht="12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ht="12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ht="12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ht="12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ht="12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ht="12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</row>
    <row r="73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</row>
    <row r="78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</row>
    <row r="79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</row>
    <row r="80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</row>
    <row r="81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  <row r="82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</row>
    <row r="86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</row>
    <row r="87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</row>
    <row r="93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</row>
    <row r="94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</row>
    <row r="95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</row>
    <row r="96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</row>
    <row r="97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</row>
    <row r="98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</row>
    <row r="99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</row>
    <row r="100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</row>
    <row r="101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</row>
    <row r="102" ht="12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</row>
    <row r="103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</row>
    <row r="104" ht="12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</row>
    <row r="109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</row>
    <row r="110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</row>
    <row r="111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</row>
    <row r="116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</row>
    <row r="117" ht="12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</row>
    <row r="118" ht="12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ht="12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ht="12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ht="12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ht="12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</row>
    <row r="123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</row>
    <row r="124" ht="12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</row>
    <row r="125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ht="12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ht="12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ht="12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ht="12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</row>
    <row r="132" ht="12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</row>
    <row r="134" ht="12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</row>
    <row r="135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</row>
    <row r="136" ht="12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</row>
    <row r="137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</row>
    <row r="138" ht="12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</row>
    <row r="139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</row>
    <row r="140" ht="12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</row>
    <row r="141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</row>
    <row r="142" ht="12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</row>
    <row r="143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</row>
    <row r="144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</row>
    <row r="146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  <row r="147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</row>
    <row r="150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</row>
    <row r="151" ht="12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ht="12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</row>
    <row r="153" ht="12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</row>
    <row r="154" ht="12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</row>
    <row r="155" ht="12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</row>
    <row r="156" ht="12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  <row r="158" ht="12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</row>
    <row r="160" ht="12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</row>
    <row r="162" ht="12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</row>
    <row r="163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</row>
    <row r="164" ht="12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</row>
    <row r="165" ht="12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</row>
    <row r="166" ht="12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</row>
    <row r="167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</row>
    <row r="168" ht="12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</row>
    <row r="169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</row>
    <row r="170" ht="12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</row>
    <row r="171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</row>
    <row r="172" ht="12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</row>
    <row r="173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</row>
    <row r="174" ht="12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</row>
    <row r="175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</row>
    <row r="176" ht="12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</row>
    <row r="177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</row>
    <row r="178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</row>
    <row r="179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</row>
    <row r="180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</row>
    <row r="181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</row>
    <row r="182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</row>
    <row r="183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</row>
    <row r="184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</row>
    <row r="185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</row>
    <row r="186" ht="12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</row>
    <row r="187" ht="12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ht="12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</row>
    <row r="189" ht="12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ht="12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</row>
    <row r="191" ht="12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</row>
    <row r="193" ht="12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</row>
    <row r="194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</row>
    <row r="195" ht="12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</row>
    <row r="196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</row>
    <row r="197" ht="12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</row>
    <row r="198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</row>
    <row r="199" ht="12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</row>
    <row r="200" ht="12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</row>
    <row r="201" ht="12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</row>
    <row r="202" ht="12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</row>
    <row r="203" ht="12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</row>
    <row r="204" ht="12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</row>
    <row r="205" ht="12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</row>
    <row r="206" ht="12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</row>
    <row r="207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</row>
    <row r="208" ht="12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</row>
    <row r="209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</row>
    <row r="210" ht="12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</row>
    <row r="211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</row>
    <row r="212" ht="12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</row>
    <row r="213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</row>
    <row r="214" ht="12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</row>
    <row r="215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</row>
    <row r="217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</row>
    <row r="218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</row>
    <row r="219" ht="12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</row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7">
    <mergeCell ref="A1:Q1"/>
    <mergeCell ref="B2:E2"/>
    <mergeCell ref="F2:I2"/>
    <mergeCell ref="J2:M2"/>
    <mergeCell ref="N2:Q2"/>
    <mergeCell ref="R2:U2"/>
    <mergeCell ref="A7:Q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2026-06-20T20:08:47Z</dcterms:created>
  <dc:creator>openpyxl</dc:creator>
</cp:coreProperties>
</file>