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Introduzione" sheetId="1" r:id="rId4"/>
    <sheet state="visible" name="Indicatore 1_Accessi" sheetId="2" r:id="rId5"/>
    <sheet state="visible" name="Indicatore 1b_Tipologia di viol" sheetId="3" r:id="rId6"/>
    <sheet state="visible" name="Indicatore 1c_Numero di denunce" sheetId="4" r:id="rId7"/>
    <sheet state="visible" name="Indicatore 2_Denunce per violen" sheetId="5" r:id="rId8"/>
    <sheet state="visible" name="Indicatore 3_Divario di genere " sheetId="6" r:id="rId9"/>
    <sheet state="visible" name="Indicatore 4_Occupazione" sheetId="7" r:id="rId10"/>
    <sheet state="visible" name="Indicatore 5_Inattività" sheetId="8" r:id="rId11"/>
    <sheet state="visible" name="Indicatore 6_Divario di genere " sheetId="9" r:id="rId12"/>
    <sheet state="visible" name="Indicatore 7_Imprenditorialità " sheetId="10" r:id="rId13"/>
    <sheet state="visible" name="Indicatore 8_Retribuzioni orari" sheetId="11" r:id="rId14"/>
    <sheet state="visible" name="Indicatore 9_Donne elette a pub" sheetId="12" r:id="rId15"/>
  </sheets>
  <definedNames>
    <definedName hidden="1" name="Google_Sheet_Link_1134804147">'Indicatore 1_Accessi'!$A$1</definedName>
    <definedName hidden="1" name="Google_Sheet_Link_173676696">'Indicatore 9_Donne elette a pub'!$A$1</definedName>
  </definedNames>
  <calcPr/>
  <extLst>
    <ext uri="GoogleSheetsCustomDataVersion2">
      <go:sheetsCustomData xmlns:go="http://customooxmlschemas.google.com/" r:id="rId16" roundtripDataChecksum="uOB2/GWJ9e19VJ9XMoZRR9EbUus4Vp9MmCB04TQ7nyE="/>
    </ext>
  </extLst>
</workbook>
</file>

<file path=xl/sharedStrings.xml><?xml version="1.0" encoding="utf-8"?>
<sst xmlns="http://schemas.openxmlformats.org/spreadsheetml/2006/main" count="283" uniqueCount="129">
  <si>
    <t xml:space="preserve">VI Rapporto Annuale 2026 - OsservaBiella </t>
  </si>
  <si>
    <t>Numero di donne accolte o in carico ai diversi servizi - Provincia di Biella (2016 - 2025)</t>
  </si>
  <si>
    <t>Goal 5 - Parità di genere</t>
  </si>
  <si>
    <t>Il Goal 5 intende:
- porre fine a ogni forma di discriminazione e violenza nei confronti di donne, bambine e ragazze nella sfera pubblica e in quella privata
- riconoscere e valorizzare il lavoro di cura e il lavoro domestico non retribuiti tramite la fornitura di servizi pubblici, infrastrutture e politiche di protezione sociale e la promozione della responsabilità condivisa all’interno del nucleo familiare
- garantire alle donne la piena ed effettiva partecipazione e pari opportunità di leadership a tutti i livelli del processo decisionale nella vita politica, economica e pubblica
. migliorare l’uso della tecnologia che può aiutare il lavoro delle donne, in particolare la tecnologia dell’informazione e della comunicazione, per promuovere l’empowerment e la consapevolezza delle donne.
Il capitolo descrive la condizione delle donne biellesi in diversi ambiti, dall’istruzione all’occupazione, dalla presenza nei contesti pubblici alla violenza di gener</t>
  </si>
  <si>
    <t>Elaborazione a cura del Laboratorio Percorsi di Secondo Welfare</t>
  </si>
  <si>
    <t>Celestina Valeria De Tommaso, valeria.detommaso@secondowelfare.it
Franca Maino, franca.maino@secondowelfare.it
Alice Sofia Fanelli, alice.fanelli@secondowelfare.it
Simona Vinci, simona.vinci@secondowelfare.it</t>
  </si>
  <si>
    <t>Fondazione Cassa di Risparmio di Biella
 OsservaBiella – Osservatorio territoriale del Biellese)</t>
  </si>
  <si>
    <t>Cristina Garavoglia, cristina.garavoglia@fondazionecrbiella.it
 Sara Diritti, sara.diritti@fondazionecrbiella.it</t>
  </si>
  <si>
    <t>Tipologia della violenza subita - Provincia di Biella (2016-2024)</t>
  </si>
  <si>
    <t>Come citare</t>
  </si>
  <si>
    <t>OsservaBiella – Osservatorio territoriale del Biellese (2026), VI Rapporto annuale 2026, Fondazione Cassa di Risparmio di Biella.</t>
  </si>
  <si>
    <t>Ospedale</t>
  </si>
  <si>
    <t>Riepilogo degli indicatori del Goal 5</t>
  </si>
  <si>
    <t>Presenza di querela, per numero di denunce sporte - Provincia di Biella (2016-2024)</t>
  </si>
  <si>
    <t>Numero indicatore</t>
  </si>
  <si>
    <t>Violenza Fisica</t>
  </si>
  <si>
    <t>Gruppo/categoria</t>
  </si>
  <si>
    <t>Indicatore</t>
  </si>
  <si>
    <t>Annualità di riferimento</t>
  </si>
  <si>
    <t>Fonte</t>
  </si>
  <si>
    <t>1a</t>
  </si>
  <si>
    <t xml:space="preserve">Accessi al centro antiviolenza e denunce </t>
  </si>
  <si>
    <t>CAV accoglienza</t>
  </si>
  <si>
    <t>Sì</t>
  </si>
  <si>
    <t>Accessi al centro antiviolenza</t>
  </si>
  <si>
    <t>IRIS</t>
  </si>
  <si>
    <t>2016-2024</t>
  </si>
  <si>
    <t>Rete Biellese Antiviolenza</t>
  </si>
  <si>
    <t>CISSABO</t>
  </si>
  <si>
    <t>1b</t>
  </si>
  <si>
    <t>No</t>
  </si>
  <si>
    <t>Tipologia di violenza subita</t>
  </si>
  <si>
    <t>Casa Rifugio</t>
  </si>
  <si>
    <t>1c</t>
  </si>
  <si>
    <t>Numero di denunce sporte</t>
  </si>
  <si>
    <t>Non rilevato</t>
  </si>
  <si>
    <t>Totale</t>
  </si>
  <si>
    <t>Denunce per violenza  e Numero di vittime dei delitti denunciati dalle forze di polizia</t>
  </si>
  <si>
    <t>2018-2023 + 2022-2024</t>
  </si>
  <si>
    <t>Istat</t>
  </si>
  <si>
    <t>Mercato del lavoro e imprese</t>
  </si>
  <si>
    <t>Divario di genere del tasso di occupazione</t>
  </si>
  <si>
    <t>2018-2025</t>
  </si>
  <si>
    <t>Tasso di occupazione</t>
  </si>
  <si>
    <t>Tasso di inattività</t>
  </si>
  <si>
    <t>Violenza Psicologica</t>
  </si>
  <si>
    <t>Fonte: elaborazione su dati Coordinamento Centro Antiviolenza</t>
  </si>
  <si>
    <t>Divario di genere del tasso di inattività</t>
  </si>
  <si>
    <t>Imprenditorialità</t>
  </si>
  <si>
    <t>2020-2025</t>
  </si>
  <si>
    <t>Camera di Commercio Monte Rosa Laghi Alto Piemonte e Infocamere</t>
  </si>
  <si>
    <t>Retribuzione oraria</t>
  </si>
  <si>
    <t>2017-2023</t>
  </si>
  <si>
    <t>Donne elette in pubblici uffici</t>
  </si>
  <si>
    <t>2019-2024</t>
  </si>
  <si>
    <t>Ires Piemonte - Sisreg</t>
  </si>
  <si>
    <t>Violenza Sessuale</t>
  </si>
  <si>
    <t>Violenza Economica</t>
  </si>
  <si>
    <t>Consultorio Biella/Centroantiviolenza</t>
  </si>
  <si>
    <t>Numero e incidenza delle violenze sessuali denunciate alla polizia - Piemonte e Provincia di Biella (2018-2023)</t>
  </si>
  <si>
    <t>Consultorio Biella</t>
  </si>
  <si>
    <t>Consultorio Cossato</t>
  </si>
  <si>
    <t>PaViol Associazione</t>
  </si>
  <si>
    <t>Territorio</t>
  </si>
  <si>
    <t>Divario di genere nel tasso di occupazione (15-64 anni) - Italia, Piemonte e Provincia di Biella (2018-2025)</t>
  </si>
  <si>
    <t>Nota: una stessa donna può essersi rivolta a più servizi</t>
  </si>
  <si>
    <t>v.a.</t>
  </si>
  <si>
    <t>inc. %</t>
  </si>
  <si>
    <t>Numero di donne seguite da un unico servizio - Provincia di Biella (2016 - 2025)</t>
  </si>
  <si>
    <t>Piemonte</t>
  </si>
  <si>
    <t>Var.%
2018→2025</t>
  </si>
  <si>
    <t>Italia</t>
  </si>
  <si>
    <t>Punto Ascolto/
 CAV accoglienza</t>
  </si>
  <si>
    <t>Servizi sociali territoriali 
 (CISSABO, IRIS, Comune di Biella)</t>
  </si>
  <si>
    <t xml:space="preserve">Piemonte </t>
  </si>
  <si>
    <t>Biella</t>
  </si>
  <si>
    <t>Fonte: elaborazione su dati Istat</t>
  </si>
  <si>
    <t>Numero di donne che si sono rivolte a uno o più servizi - Provincia di Biella (2016 - 2025)</t>
  </si>
  <si>
    <t>Note: Differenza in punti percentuali tra tasso maschile e femminile. Si segnala che i dati relativi al 2022 sono stati aggiornati a seguito di alcune modifiche apportate da Istat.</t>
  </si>
  <si>
    <t>Donne che si sono rivolte a più servizi</t>
  </si>
  <si>
    <t>Donne che si sono rivolte a un solo servizio</t>
  </si>
  <si>
    <t>Note: L'incidenza del Piemonte rappresenta la percentuale di denunce sporte a livello regionale rispetto al livello nazionale, l'incidenza di Biella rappresenta la percentuale di denunce sporte a livello provinciale rispetto al livello regionale. 
Il dato sul numero di denunce sporte non rappresenta una stima credibile del fenomeno delle violenze sessuali: per dinamiche psicologiche, sociali e istituzionali collegate al genere e alle relazioni di potere il numero di denunce sporte risulta molto più basso del numero di violenze effettivamente commesse.
Si segnala, inoltre, che i dati riportati lo scorso anno sono stati aggiornati a seguito di alcune modifiche apportate da Istat.</t>
  </si>
  <si>
    <t>Numero di vittime di delitti violenti denunciati dalle forze di polizia - Italia, Piemonte, Provincia di Biella (2022-2024)</t>
  </si>
  <si>
    <t>Omicidi</t>
  </si>
  <si>
    <t>Percosse</t>
  </si>
  <si>
    <t>Stalking</t>
  </si>
  <si>
    <t>Violenze sessuali</t>
  </si>
  <si>
    <t>n.d</t>
  </si>
  <si>
    <t>Tasso di occupazione delle donne (15-64 anni) - Italia, Piemonte e Provincia di Biella (2018-2025)</t>
  </si>
  <si>
    <t xml:space="preserve">Note: Il tasso di occupazione esprime il rapporto percentuale tra gli occupati di una determinata classe d’età (in genere 15-64 anni) e la popolazione residente totale della stessa classe d’età. </t>
  </si>
  <si>
    <t>Tasso di inattività delle donne (15-64 anni) - Italia, Piemonte e Provincia di Biella (2018-2025)</t>
  </si>
  <si>
    <t>Fonte: elaborazione su dati Istat e Sisreg</t>
  </si>
  <si>
    <t xml:space="preserve">Note: Il tasso di inattività esprime il rapporto tra le persone non appartenenti alle forze di lavoro (cioè persone non occupate né in cerca di occupazione) e la corrispondente popolazione di riferimento. </t>
  </si>
  <si>
    <t>Divario di genere nel tasso di inattività (15-64 anni) - Italia, Piemonte e Provincia di Biella (2018-2025)</t>
  </si>
  <si>
    <t>Note: Differenza in punti percentuali tra tasso maschile e femminile</t>
  </si>
  <si>
    <t>Percentuale di imprese femminili sul totale delle imprese registrate  per settore economico - Provincia di Biella (2020-2025)</t>
  </si>
  <si>
    <t>Settore</t>
  </si>
  <si>
    <t>Registrate (% sul totale delle imprese registrate)</t>
  </si>
  <si>
    <t>Registrate (v.a.)</t>
  </si>
  <si>
    <t>Agricoltura, silvicoltura pesca</t>
  </si>
  <si>
    <t>Attività manifatturiere</t>
  </si>
  <si>
    <t>Fornitura di servizi elettrici, gas, acqua, etc.</t>
  </si>
  <si>
    <t>Costruzioni</t>
  </si>
  <si>
    <t>Commercio all'ingrosso e al dettaglio</t>
  </si>
  <si>
    <t>Trasporto e magazzinaggio</t>
  </si>
  <si>
    <t>Attività dei 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</si>
  <si>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</si>
  <si>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</si>
  <si>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</si>
  <si>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</si>
  <si>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Noleggio, agenzie di viaggio, servizi di supporto alle imprese</t>
  </si>
  <si>
    <t>Istruzione</t>
  </si>
  <si>
    <t>Sanità e assistenza sociale</t>
  </si>
  <si>
    <t>Attività artistiche, sportive, di intrattenimento e divertimento</t>
  </si>
  <si>
    <t>Altre attività di servizi</t>
  </si>
  <si>
    <t>Imprese non classificate</t>
  </si>
  <si>
    <t>Fonte: elaborazione su dati Camera di Commercio Monte Rosa Laghi Alto Piemonte e su dati Infocamere</t>
  </si>
  <si>
    <t>Distribuzione delle imprese femminili cessate (%) per settore economico - Provincia di Biella (2020-2025)</t>
  </si>
  <si>
    <t>Cessazioni (v.a.)</t>
  </si>
  <si>
    <t>Cessazioni (% sulle imprese femminili cessate)</t>
  </si>
  <si>
    <t>Nota: la prima tabella esprime, in valori assoluti e percentuali, il numero di imprese femminili rispetto al totale delle imprese registrate nella provincia di Biella. La seconda tabella esprime, in valori assoluti e percentuali, il numero di imprese femminili che sono cessate nel 2020, 2021 e 2022 rispetto al numero delle imprese femminili registrate (e non rispetto al totale complessivo delle imprese registrate). 
Si segnala, inoltre, che alcuni dei valori assoluti e percentuali riportati nel Rapporto 2022 sono stati modificati a seguito di alcune revisioni.</t>
  </si>
  <si>
    <t xml:space="preserve">Retribuzione lorda oraria (€) delle posizioni lavorative dipendenti - Italia, Piemonte e Provincia di Biella (2017-2023)
</t>
  </si>
  <si>
    <t>Uomini</t>
  </si>
  <si>
    <t>Donne</t>
  </si>
  <si>
    <t xml:space="preserve">Uomini </t>
  </si>
  <si>
    <t>Note: il dato esprime il valore mediano della distribuzione della retribuzione oraria della singola posizione lavorativa dipendente delle imprese ottenuta come rapporto fra la retribuzione lorda imponibile a fini contributivi a carico del datore di lavoro e le ore retribuite stimate sempre a carico del datore di lavoro.</t>
  </si>
  <si>
    <t>Percentuale di donne elette in pubblici uffici - Italia, Piemonte e Provincia di Biella (2019-2024)</t>
  </si>
  <si>
    <t>Fonte: elaborazione su dati Ires Piemonte - Sisreg</t>
  </si>
  <si>
    <t>Nota: il dato si riferisce alla percentuale di donne elette a cariche amministrative comunali.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</si>
</sst>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+0.00%;-0.00%;0.00%"/>
  </numFmts>
  <fonts count="36">
    <font>
      <sz val="10.0"/>
      <color rgb="FF000000"/>
      <name val="Arial"/>
      <scheme val="minor"/>
    </font>
    <font>
      <b/>
      <sz val="14.0"/>
      <color rgb="FFFFFFFF"/>
      <name val="Geist"/>
    </font>
    <font/>
    <font>
      <b/>
      <color rgb="FF000000"/>
      <name val="Geist"/>
    </font>
    <font>
      <sz val="10.0"/>
      <color rgb="FF000000"/>
      <name val="Arial"/>
    </font>
    <font>
      <b/>
      <sz val="9.0"/>
      <color rgb="FF2C3E50"/>
      <name val="Geist"/>
    </font>
    <font>
      <color rgb="FF000000"/>
      <name val="Arial"/>
    </font>
    <font>
      <color theme="1"/>
      <name val="Cabin"/>
    </font>
    <font>
      <sz val="9.0"/>
      <color rgb="FF000000"/>
      <name val="Geist"/>
    </font>
    <font>
      <b/>
      <sz val="9.0"/>
      <color rgb="FFFFFFFF"/>
      <name val="Geist"/>
    </font>
    <font>
      <b/>
      <color theme="1"/>
      <name val="Geist"/>
    </font>
    <font>
      <color theme="1"/>
      <name val="Arial"/>
    </font>
    <font>
      <sz val="9.0"/>
      <color rgb="FF2C3E50"/>
      <name val="Geist"/>
    </font>
    <font>
      <b/>
      <sz val="11.0"/>
      <color rgb="FFFFFFFF"/>
      <name val="Geist"/>
    </font>
    <font>
      <u/>
      <sz val="9.0"/>
      <color rgb="FFF07828"/>
      <name val="Geist"/>
    </font>
    <font>
      <u/>
      <sz val="9.0"/>
      <color rgb="FFF07828"/>
      <name val="Geist"/>
    </font>
    <font>
      <u/>
      <sz val="9.0"/>
      <color rgb="FFF07828"/>
      <name val="Geist"/>
    </font>
    <font>
      <i/>
      <sz val="8.0"/>
      <color rgb="FF6B7B8A"/>
      <name val="Geist"/>
    </font>
    <font>
      <sz val="10.0"/>
      <color theme="1"/>
      <name val="Cabin"/>
    </font>
    <font>
      <b/>
      <sz val="8.0"/>
      <color rgb="FF2C3E50"/>
      <name val="Geist"/>
    </font>
    <font>
      <b/>
      <sz val="9.0"/>
      <color rgb="FFF07828"/>
      <name val="Geist"/>
    </font>
    <font>
      <b/>
      <sz val="9.0"/>
      <color rgb="FFF0B478"/>
      <name val="Geist"/>
    </font>
    <font>
      <b/>
      <sz val="9.0"/>
      <color rgb="FF4B5861"/>
      <name val="Geist"/>
    </font>
    <font>
      <i/>
      <sz val="8.0"/>
      <color rgb="FF666666"/>
      <name val="Arial"/>
    </font>
    <font>
      <b/>
      <sz val="8.0"/>
      <color rgb="FFFFFFFF"/>
      <name val="Cabin"/>
    </font>
    <font>
      <sz val="8.0"/>
      <color rgb="FFFFFFFF"/>
      <name val="Cabin"/>
    </font>
    <font>
      <u/>
      <sz val="8.0"/>
      <color rgb="FFFFFFFF"/>
      <name val="Cabin"/>
    </font>
    <font>
      <b/>
      <sz val="8.0"/>
      <color theme="1"/>
      <name val="Cabin"/>
    </font>
    <font>
      <b/>
      <sz val="9.0"/>
      <color rgb="FFFF0000"/>
      <name val="Cabin"/>
    </font>
    <font>
      <sz val="8.0"/>
      <color theme="1"/>
      <name val="Cabin"/>
    </font>
    <font>
      <sz val="10.0"/>
      <color rgb="FFFFFFFF"/>
      <name val="Cabin"/>
    </font>
    <font>
      <b/>
      <sz val="10.0"/>
      <color rgb="FFFF0000"/>
      <name val="Cabin"/>
    </font>
    <font>
      <b/>
      <sz val="10.0"/>
      <color rgb="FFFFFFFF"/>
      <name val="Cabin"/>
    </font>
    <font>
      <b/>
      <sz val="10.0"/>
      <color theme="1"/>
      <name val="Cabin"/>
    </font>
    <font>
      <color rgb="FF000000"/>
      <name val="Cabin"/>
    </font>
    <font>
      <sz val="10.0"/>
      <color rgb="FF000000"/>
      <name val="Cabin"/>
    </font>
  </fonts>
  <fills count="10">
    <fill>
      <patternFill patternType="none"/>
    </fill>
    <fill>
      <patternFill patternType="lightGray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EDEFF2"/>
        <bgColor rgb="FFEDEFF2"/>
      </patternFill>
    </fill>
    <fill>
      <patternFill patternType="solid">
        <fgColor rgb="FFF8F9FA"/>
        <bgColor rgb="FFF8F9FA"/>
      </patternFill>
    </fill>
    <fill>
      <patternFill patternType="solid">
        <fgColor rgb="FFF0B478"/>
        <bgColor rgb="FFF0B478"/>
      </patternFill>
    </fill>
    <fill>
      <patternFill patternType="solid">
        <fgColor rgb="FFF07828"/>
        <bgColor rgb="FFF07828"/>
      </patternFill>
    </fill>
    <fill>
      <patternFill patternType="solid">
        <fgColor rgb="FF4B5861"/>
        <bgColor rgb="FF4B5861"/>
      </patternFill>
    </fill>
    <fill>
      <patternFill patternType="solid">
        <fgColor rgb="FFFFFFFF"/>
        <bgColor rgb="FFFFFFFF"/>
      </patternFill>
    </fill>
  </fills>
  <borders count="30">
    <border/>
    <border>
      <right style="thin">
        <color rgb="FF000000"/>
      </right>
    </border>
    <border>
      <left style="thin">
        <color rgb="FF3D4F5C"/>
      </left>
      <right style="thin">
        <color rgb="FF000000"/>
      </right>
      <top style="thin">
        <color rgb="FF3D4F5C"/>
      </top>
      <bottom style="thin">
        <color rgb="FF3D4F5C"/>
      </bottom>
    </border>
    <border>
      <right style="thin">
        <color rgb="FF000000"/>
      </right>
      <top style="thin">
        <color rgb="FF3D4F5C"/>
      </top>
      <bottom style="thin">
        <color rgb="FF3D4F5C"/>
      </bottom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</border>
    <border>
      <right style="thin">
        <color rgb="FF000000"/>
      </right>
      <top style="thin">
        <color rgb="FFD8DCE0"/>
      </top>
      <bottom style="thin">
        <color rgb="FFD8DCE0"/>
      </bottom>
    </border>
    <border>
      <left style="thin">
        <color rgb="FF3D4F5C"/>
      </left>
      <right style="thin">
        <color rgb="FF3D4F5C"/>
      </right>
      <top style="thin">
        <color rgb="FF3D4F5C"/>
      </top>
      <bottom style="thin">
        <color rgb="FF3D4F5C"/>
      </bottom>
    </border>
    <border>
      <left style="thin">
        <color rgb="FF000000"/>
      </left>
      <right style="thin">
        <color rgb="FF000000"/>
      </right>
      <top style="thin">
        <color rgb="FF3D4F5C"/>
      </top>
      <bottom style="thin">
        <color rgb="FF3D4F5C"/>
      </bottom>
    </border>
    <border>
      <right style="thin">
        <color rgb="FF000000"/>
      </right>
      <bottom style="thin">
        <color rgb="FFD8DCE0"/>
      </bottom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D8DCE0"/>
      </bottom>
    </border>
    <border>
      <left style="thin">
        <color rgb="FF000000"/>
      </left>
      <right style="thin">
        <color rgb="FF000000"/>
      </right>
      <top style="thin">
        <color rgb="FFD8DCE0"/>
      </top>
      <bottom style="thin">
        <color rgb="FFD8DCE0"/>
      </bottom>
    </border>
    <border>
      <left style="thin">
        <color rgb="FF4A5A6A"/>
      </left>
      <top style="thin">
        <color rgb="FF4A5A6A"/>
      </top>
    </border>
    <border>
      <left style="thin">
        <color rgb="FF4A5A6A"/>
      </left>
      <bottom style="thin">
        <color rgb="FF4A5A6A"/>
      </bottom>
    </border>
    <border>
      <left style="thin">
        <color rgb="FF4A5A6A"/>
      </left>
      <right style="thin">
        <color rgb="FF4A5A6A"/>
      </right>
      <top style="thin">
        <color rgb="FF4A5A6A"/>
      </top>
      <bottom style="thin">
        <color rgb="FF4A5A6A"/>
      </bottom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</border>
    <border>
      <left style="thin">
        <color rgb="FFD8DCE0"/>
      </left>
      <right style="thin">
        <color rgb="FFD8DCE0"/>
      </right>
      <bottom style="thin">
        <color rgb="FFD8DCE0"/>
      </bottom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F07828"/>
      </bottom>
    </border>
    <border>
      <left style="thin">
        <color rgb="FFD8DCE0"/>
      </left>
      <right style="thin">
        <color rgb="FF000000"/>
      </right>
      <bottom style="thin">
        <color rgb="FFD8DCE0"/>
      </bottom>
    </border>
    <border>
      <right style="thin">
        <color rgb="FFD8DCE0"/>
      </right>
      <bottom style="thin">
        <color rgb="FFD8DCE0"/>
      </bottom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</border>
    <border>
      <right style="thin">
        <color rgb="FFD8DCE0"/>
      </right>
      <top style="thin">
        <color rgb="FFD8DCE0"/>
      </top>
      <bottom style="thin">
        <color rgb="FFD8DCE0"/>
      </bottom>
    </border>
    <border>
      <left style="thin">
        <color rgb="FF4A5A6A"/>
      </left>
      <bottom style="thin">
        <color rgb="FFD8DCE0"/>
      </bottom>
    </border>
    <border>
      <left style="thin">
        <color rgb="FFF07828"/>
      </left>
      <right style="thin">
        <color rgb="FFF07828"/>
      </right>
      <bottom style="thin">
        <color rgb="FFF07828"/>
      </bottom>
    </border>
    <border>
      <left style="thin">
        <color rgb="FF3D4F5C"/>
      </left>
      <top style="thin">
        <color rgb="FF3D4F5C"/>
      </top>
    </border>
    <border>
      <right style="thin">
        <color rgb="FF000000"/>
      </right>
      <top style="thin">
        <color rgb="FF3D4F5C"/>
      </top>
    </border>
    <border>
      <left style="thin">
        <color rgb="FFD8DCE0"/>
      </left>
      <top style="thin">
        <color rgb="FFD8DCE0"/>
      </top>
      <bottom style="thin">
        <color rgb="FFD8DCE0"/>
      </bottom>
    </border>
    <border>
      <left style="thin">
        <color rgb="FF4A5A6A"/>
      </left>
      <right style="thin">
        <color rgb="FF4A5A6A"/>
      </right>
      <top style="thin">
        <color rgb="FF4A5A6A"/>
      </top>
    </border>
    <border>
      <top style="thin">
        <color rgb="FF3D4F5C"/>
      </top>
    </border>
    <border>
      <right style="thin">
        <color rgb="FF3D4F5C"/>
      </right>
      <top style="thin">
        <color rgb="FF3D4F5C"/>
      </top>
    </border>
    <border>
      <left style="thin">
        <color rgb="FF4A5A6A"/>
      </left>
      <right style="thin">
        <color rgb="FF4A5A6A"/>
      </right>
      <bottom style="thin">
        <color rgb="FF4A5A6A"/>
      </bottom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1" fillId="0" fontId="2" numFmtId="0" xfId="0" applyBorder="1" applyFont="1"/>
    <xf borderId="0" fillId="0" fontId="3" numFmtId="0" xfId="0" applyAlignment="1" applyFont="1">
      <alignment readingOrder="0" shrinkToFit="0" vertical="bottom" wrapText="0"/>
    </xf>
    <xf borderId="0" fillId="0" fontId="4" numFmtId="0" xfId="0" applyFont="1"/>
    <xf borderId="0" fillId="3" fontId="5" numFmtId="0" xfId="0" applyAlignment="1" applyFill="1" applyFont="1">
      <alignment horizontal="right" shrinkToFit="0" vertical="bottom" wrapText="1"/>
    </xf>
    <xf borderId="0" fillId="0" fontId="6" numFmtId="0" xfId="0" applyAlignment="1" applyFont="1">
      <alignment shrinkToFit="0" vertical="bottom" wrapText="0"/>
    </xf>
    <xf borderId="0" fillId="0" fontId="7" numFmtId="0" xfId="0" applyFont="1"/>
    <xf borderId="0" fillId="0" fontId="8" numFmtId="0" xfId="0" applyAlignment="1" applyFont="1">
      <alignment shrinkToFit="0" vertical="bottom" wrapText="1"/>
    </xf>
    <xf borderId="0" fillId="3" fontId="5" numFmtId="0" xfId="0" applyAlignment="1" applyFill="1" applyFont="1">
      <alignment horizontal="right" readingOrder="0" shrinkToFit="0" vertical="bottom" wrapText="1"/>
    </xf>
    <xf borderId="0" fillId="0" fontId="6" numFmtId="164" xfId="0" applyAlignment="1" applyFont="1" applyNumberFormat="1">
      <alignment shrinkToFit="0" vertical="bottom" wrapText="0"/>
    </xf>
    <xf borderId="0" fillId="0" fontId="8" numFmtId="0" xfId="0" applyAlignment="1" applyFont="1">
      <alignment readingOrder="0" shrinkToFit="0" vertical="bottom" wrapText="1"/>
    </xf>
    <xf borderId="2" fillId="2" fontId="9" numFmtId="0" xfId="0" applyAlignment="1" applyBorder="1" applyFill="1" applyFont="1">
      <alignment horizontal="center" readingOrder="0" vertical="bottom"/>
    </xf>
    <xf borderId="0" fillId="0" fontId="8" numFmtId="0" xfId="0" applyAlignment="1" applyFont="1">
      <alignment horizontal="left" readingOrder="0" vertical="bottom"/>
    </xf>
    <xf borderId="3" fillId="2" fontId="9" numFmtId="0" xfId="0" applyAlignment="1" applyBorder="1" applyFill="1" applyFont="1">
      <alignment horizontal="center" readingOrder="0" vertical="bottom"/>
    </xf>
    <xf borderId="0" fillId="0" fontId="10" numFmtId="0" xfId="0" applyFont="1"/>
    <xf borderId="0" fillId="0" fontId="7" numFmtId="0" xfId="0" applyAlignment="1" applyFont="1">
      <alignment shrinkToFit="0" vertical="bottom" wrapText="1"/>
    </xf>
    <xf borderId="0" fillId="0" fontId="11" numFmtId="0" xfId="0" applyAlignment="1" applyFont="1">
      <alignment vertical="bottom"/>
    </xf>
    <xf borderId="4" fillId="4" fontId="5" numFmtId="0" xfId="0" applyAlignment="1" applyBorder="1" applyFill="1" applyFont="1">
      <alignment readingOrder="0" vertical="bottom"/>
    </xf>
    <xf borderId="5" fillId="4" fontId="12" numFmtId="3" xfId="0" applyAlignment="1" applyBorder="1" applyFill="1" applyFont="1" applyNumberFormat="1">
      <alignment horizontal="center" readingOrder="0" vertical="bottom"/>
    </xf>
    <xf borderId="0" fillId="2" fontId="13" numFmtId="0" xfId="0" applyAlignment="1" applyFill="1" applyFont="1">
      <alignment horizontal="center" shrinkToFit="0" vertical="center" wrapText="1"/>
    </xf>
    <xf borderId="0" fillId="0" fontId="10" numFmtId="0" xfId="0" applyAlignment="1" applyFont="1">
      <alignment readingOrder="0"/>
    </xf>
    <xf borderId="5" fillId="4" fontId="12" numFmtId="0" xfId="0" applyAlignment="1" applyBorder="1" applyFill="1" applyFont="1">
      <alignment horizontal="center" readingOrder="0" vertical="bottom"/>
    </xf>
    <xf borderId="0" fillId="2" fontId="9" numFmtId="0" xfId="0" applyAlignment="1" applyFill="1" applyFont="1">
      <alignment horizontal="center" shrinkToFit="0" vertical="center" wrapText="1"/>
    </xf>
    <xf borderId="6" fillId="2" fontId="9" numFmtId="0" xfId="0" applyAlignment="1" applyBorder="1" applyFill="1" applyFont="1">
      <alignment horizontal="center" shrinkToFit="0" vertical="center" wrapText="1"/>
    </xf>
    <xf borderId="2" fillId="2" fontId="9" numFmtId="0" xfId="0" applyAlignment="1" applyBorder="1" applyFill="1" applyFont="1">
      <alignment horizontal="center" shrinkToFit="0" vertical="center" wrapText="1"/>
    </xf>
    <xf borderId="0" fillId="5" fontId="12" numFmtId="0" xfId="0" applyAlignment="1" applyFill="1" applyFont="1">
      <alignment horizontal="right" shrinkToFit="0" vertical="bottom" wrapText="1"/>
    </xf>
    <xf borderId="7" fillId="2" fontId="9" numFmtId="0" xfId="0" applyAlignment="1" applyBorder="1" applyFill="1" applyFont="1">
      <alignment horizontal="center" shrinkToFit="0" vertical="center" wrapText="1"/>
    </xf>
    <xf borderId="0" fillId="5" fontId="12" numFmtId="0" xfId="0" applyAlignment="1" applyFill="1" applyFont="1">
      <alignment shrinkToFit="0" vertical="bottom" wrapText="1"/>
    </xf>
    <xf borderId="4" fillId="5" fontId="5" numFmtId="0" xfId="0" applyAlignment="1" applyBorder="1" applyFill="1" applyFont="1">
      <alignment readingOrder="0" vertical="bottom"/>
    </xf>
    <xf borderId="8" fillId="5" fontId="12" numFmtId="3" xfId="0" applyAlignment="1" applyBorder="1" applyFill="1" applyFont="1" applyNumberFormat="1">
      <alignment horizontal="center" readingOrder="0" vertical="bottom"/>
    </xf>
    <xf borderId="4" fillId="4" fontId="5" numFmtId="0" xfId="0" applyAlignment="1" applyBorder="1" applyFill="1" applyFont="1">
      <alignment shrinkToFit="0" wrapText="1"/>
    </xf>
    <xf borderId="8" fillId="5" fontId="12" numFmtId="0" xfId="0" applyAlignment="1" applyBorder="1" applyFill="1" applyFont="1">
      <alignment horizontal="center" readingOrder="0" vertical="bottom"/>
    </xf>
    <xf borderId="9" fillId="4" fontId="12" numFmtId="3" xfId="0" applyAlignment="1" applyBorder="1" applyFill="1" applyFont="1" applyNumberFormat="1">
      <alignment horizontal="center" shrinkToFit="0" vertical="center" wrapText="1"/>
    </xf>
    <xf borderId="8" fillId="4" fontId="12" numFmtId="3" xfId="0" applyAlignment="1" applyBorder="1" applyFill="1" applyFont="1" applyNumberFormat="1">
      <alignment horizontal="center" readingOrder="0" vertical="bottom"/>
    </xf>
    <xf borderId="10" fillId="4" fontId="12" numFmtId="3" xfId="0" applyAlignment="1" applyBorder="1" applyFill="1" applyFont="1" applyNumberFormat="1">
      <alignment horizontal="center" shrinkToFit="0" vertical="center" wrapText="1"/>
    </xf>
    <xf borderId="0" fillId="4" fontId="14" numFmtId="0" xfId="0" applyAlignment="1" applyFill="1" applyFont="1">
      <alignment shrinkToFit="0" vertical="bottom" wrapText="1"/>
    </xf>
    <xf borderId="8" fillId="4" fontId="12" numFmtId="0" xfId="0" applyAlignment="1" applyBorder="1" applyFill="1" applyFont="1">
      <alignment horizontal="center" readingOrder="0" vertical="bottom"/>
    </xf>
    <xf borderId="0" fillId="4" fontId="12" numFmtId="0" xfId="0" applyAlignment="1" applyFill="1" applyFont="1">
      <alignment vertical="bottom"/>
    </xf>
    <xf borderId="0" fillId="4" fontId="12" numFmtId="0" xfId="0" applyAlignment="1" applyFill="1" applyFont="1">
      <alignment shrinkToFit="0" vertical="bottom" wrapText="1"/>
    </xf>
    <xf borderId="4" fillId="5" fontId="5" numFmtId="0" xfId="0" applyAlignment="1" applyBorder="1" applyFill="1" applyFont="1">
      <alignment horizontal="left" shrinkToFit="0" vertical="center" wrapText="1"/>
    </xf>
    <xf borderId="4" fillId="5" fontId="12" numFmtId="3" xfId="0" applyAlignment="1" applyBorder="1" applyFill="1" applyFont="1" applyNumberFormat="1">
      <alignment horizontal="center" shrinkToFit="0" vertical="center" wrapText="1"/>
    </xf>
    <xf borderId="9" fillId="5" fontId="12" numFmtId="3" xfId="0" applyAlignment="1" applyBorder="1" applyFill="1" applyFont="1" applyNumberFormat="1">
      <alignment horizontal="center" shrinkToFit="0" vertical="center" wrapText="1"/>
    </xf>
    <xf borderId="10" fillId="5" fontId="12" numFmtId="3" xfId="0" applyAlignment="1" applyBorder="1" applyFill="1" applyFont="1" applyNumberFormat="1">
      <alignment horizontal="center" shrinkToFit="0" vertical="center" wrapText="1"/>
    </xf>
    <xf borderId="0" fillId="4" fontId="12" numFmtId="0" xfId="0" applyAlignment="1" applyFill="1" applyFont="1">
      <alignment horizontal="right" shrinkToFit="0" vertical="bottom" wrapText="1"/>
    </xf>
    <xf borderId="0" fillId="4" fontId="15" numFmtId="0" xfId="0" applyAlignment="1" applyFill="1" applyFont="1">
      <alignment readingOrder="0" shrinkToFit="0" vertical="bottom" wrapText="1"/>
    </xf>
    <xf borderId="0" fillId="5" fontId="16" numFmtId="0" xfId="0" applyAlignment="1" applyFill="1" applyFont="1">
      <alignment readingOrder="0" shrinkToFit="0" vertical="bottom" wrapText="1"/>
    </xf>
    <xf borderId="0" fillId="5" fontId="12" numFmtId="0" xfId="0" applyAlignment="1" applyFill="1" applyFont="1">
      <alignment vertical="bottom"/>
    </xf>
    <xf borderId="0" fillId="0" fontId="17" numFmtId="0" xfId="0" applyAlignment="1" applyFont="1">
      <alignment horizontal="left" readingOrder="0" shrinkToFit="0" vertical="center" wrapText="1"/>
    </xf>
    <xf borderId="0" fillId="0" fontId="18" numFmtId="0" xfId="0" applyFont="1"/>
    <xf borderId="11" fillId="2" fontId="9" numFmtId="0" xfId="0" applyAlignment="1" applyBorder="1" applyFill="1" applyFont="1">
      <alignment horizontal="center" shrinkToFit="0" vertical="center" wrapText="1"/>
    </xf>
    <xf borderId="0" fillId="0" fontId="17" numFmtId="0" xfId="0" applyAlignment="1" applyFont="1">
      <alignment readingOrder="0" vertical="bottom"/>
    </xf>
    <xf borderId="0" fillId="0" fontId="17" numFmtId="0" xfId="0" applyAlignment="1" applyFont="1">
      <alignment readingOrder="0" shrinkToFit="0" vertical="bottom" wrapText="0"/>
    </xf>
    <xf borderId="12" fillId="0" fontId="2" numFmtId="0" xfId="0" applyBorder="1" applyFont="1"/>
    <xf borderId="0" fillId="4" fontId="19" numFmtId="0" xfId="0" applyAlignment="1" applyFill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1" fillId="4" fontId="19" numFmtId="0" xfId="0" applyAlignment="1" applyBorder="1" applyFill="1" applyFont="1">
      <alignment horizontal="center" shrinkToFit="0" vertical="center" wrapText="1"/>
    </xf>
    <xf borderId="13" fillId="2" fontId="9" numFmtId="0" xfId="0" applyAlignment="1" applyBorder="1" applyFill="1" applyFont="1">
      <alignment horizontal="center" shrinkToFit="0" vertical="center" wrapText="1"/>
    </xf>
    <xf borderId="14" fillId="6" fontId="5" numFmtId="0" xfId="0" applyAlignment="1" applyBorder="1" applyFill="1" applyFont="1">
      <alignment horizontal="center" shrinkToFit="0" vertical="center" wrapText="1"/>
    </xf>
    <xf borderId="15" fillId="4" fontId="12" numFmtId="3" xfId="0" applyAlignment="1" applyBorder="1" applyFill="1" applyFont="1" applyNumberFormat="1">
      <alignment horizontal="center" shrinkToFit="0" vertical="center" wrapText="1"/>
    </xf>
    <xf borderId="16" fillId="7" fontId="9" numFmtId="0" xfId="0" applyAlignment="1" applyBorder="1" applyFill="1" applyFont="1">
      <alignment horizontal="center" shrinkToFit="0" vertical="center" wrapText="1"/>
    </xf>
    <xf borderId="9" fillId="4" fontId="12" numFmtId="4" xfId="0" applyAlignment="1" applyBorder="1" applyFill="1" applyFont="1" applyNumberFormat="1">
      <alignment horizontal="center" shrinkToFit="0" vertical="center" wrapText="1"/>
    </xf>
    <xf borderId="10" fillId="4" fontId="12" numFmtId="4" xfId="0" applyAlignment="1" applyBorder="1" applyFill="1" applyFont="1" applyNumberFormat="1">
      <alignment horizontal="center" shrinkToFit="0" vertical="center" wrapText="1"/>
    </xf>
    <xf borderId="10" fillId="4" fontId="20" numFmtId="165" xfId="0" applyAlignment="1" applyBorder="1" applyFill="1" applyFont="1" applyNumberFormat="1">
      <alignment horizontal="center" shrinkToFit="0" vertical="center" wrapText="1"/>
    </xf>
    <xf borderId="17" fillId="4" fontId="12" numFmtId="10" xfId="0" applyAlignment="1" applyBorder="1" applyFill="1" applyFont="1" applyNumberFormat="1">
      <alignment horizontal="center" shrinkToFit="0" vertical="center" wrapText="1"/>
    </xf>
    <xf borderId="9" fillId="5" fontId="12" numFmtId="4" xfId="0" applyAlignment="1" applyBorder="1" applyFill="1" applyFont="1" applyNumberFormat="1">
      <alignment horizontal="center" shrinkToFit="0" vertical="center" wrapText="1"/>
    </xf>
    <xf borderId="18" fillId="4" fontId="12" numFmtId="3" xfId="0" applyAlignment="1" applyBorder="1" applyFill="1" applyFont="1" applyNumberFormat="1">
      <alignment horizontal="center" shrinkToFit="0" vertical="center" wrapText="1"/>
    </xf>
    <xf borderId="10" fillId="5" fontId="12" numFmtId="4" xfId="0" applyAlignment="1" applyBorder="1" applyFill="1" applyFont="1" applyNumberFormat="1">
      <alignment horizontal="center" shrinkToFit="0" vertical="center" wrapText="1"/>
    </xf>
    <xf borderId="10" fillId="5" fontId="21" numFmtId="165" xfId="0" applyAlignment="1" applyBorder="1" applyFill="1" applyFont="1" applyNumberFormat="1">
      <alignment horizontal="center" shrinkToFit="0" vertical="center" wrapText="1"/>
    </xf>
    <xf borderId="19" fillId="8" fontId="9" numFmtId="0" xfId="0" applyAlignment="1" applyBorder="1" applyFill="1" applyFont="1">
      <alignment horizontal="center" shrinkToFit="0" vertical="center" wrapText="1"/>
    </xf>
    <xf borderId="10" fillId="4" fontId="22" numFmtId="165" xfId="0" applyAlignment="1" applyBorder="1" applyFill="1" applyFont="1" applyNumberFormat="1">
      <alignment horizontal="center" shrinkToFit="0" vertical="center" wrapText="1"/>
    </xf>
    <xf borderId="0" fillId="0" fontId="17" numFmtId="0" xfId="0" applyAlignment="1" applyFont="1">
      <alignment horizontal="left" shrinkToFit="0" vertical="center" wrapText="1"/>
    </xf>
    <xf borderId="0" fillId="0" fontId="23" numFmtId="0" xfId="0" applyFont="1"/>
    <xf borderId="0" fillId="0" fontId="24" numFmtId="0" xfId="0" applyAlignment="1" applyFont="1">
      <alignment horizontal="right" vertical="top"/>
    </xf>
    <xf borderId="0" fillId="0" fontId="25" numFmtId="0" xfId="0" applyAlignment="1" applyFont="1">
      <alignment vertical="top"/>
    </xf>
    <xf borderId="0" fillId="0" fontId="24" numFmtId="0" xfId="0" applyAlignment="1" applyFont="1">
      <alignment horizontal="right"/>
    </xf>
    <xf borderId="9" fillId="5" fontId="12" numFmtId="10" xfId="0" applyAlignment="1" applyBorder="1" applyFill="1" applyFont="1" applyNumberFormat="1">
      <alignment horizontal="center" shrinkToFit="0" vertical="center" wrapText="1"/>
    </xf>
    <xf borderId="0" fillId="0" fontId="25" numFmtId="0" xfId="0" applyAlignment="1" applyFont="1">
      <alignment horizontal="center" vertical="top"/>
    </xf>
    <xf borderId="20" fillId="5" fontId="12" numFmtId="3" xfId="0" applyAlignment="1" applyBorder="1" applyFill="1" applyFont="1" applyNumberFormat="1">
      <alignment horizontal="center" shrinkToFit="0" vertical="center" wrapText="1"/>
    </xf>
    <xf borderId="0" fillId="0" fontId="26" numFmtId="0" xfId="0" applyAlignment="1" applyFont="1">
      <alignment horizontal="center" vertical="top"/>
    </xf>
    <xf borderId="0" fillId="0" fontId="27" numFmtId="0" xfId="0" applyAlignment="1" applyFont="1">
      <alignment vertical="bottom"/>
    </xf>
    <xf borderId="0" fillId="0" fontId="28" numFmtId="0" xfId="0" applyAlignment="1" applyFont="1">
      <alignment horizontal="center" vertical="bottom"/>
    </xf>
    <xf borderId="0" fillId="0" fontId="29" numFmtId="0" xfId="0" applyAlignment="1" applyFont="1">
      <alignment vertical="top"/>
    </xf>
    <xf borderId="0" fillId="0" fontId="29" numFmtId="0" xfId="0" applyAlignment="1" applyFont="1">
      <alignment horizontal="right" vertical="bottom"/>
    </xf>
    <xf borderId="0" fillId="0" fontId="7" numFmtId="0" xfId="0" applyAlignment="1" applyFont="1">
      <alignment horizontal="left" vertical="bottom"/>
    </xf>
    <xf borderId="0" fillId="0" fontId="7" numFmtId="0" xfId="0" applyAlignment="1" applyFont="1">
      <alignment vertical="top"/>
    </xf>
    <xf borderId="0" fillId="0" fontId="7" numFmtId="0" xfId="0" applyAlignment="1" applyFont="1">
      <alignment shrinkToFit="0" vertical="top" wrapText="1"/>
    </xf>
    <xf borderId="0" fillId="0" fontId="18" numFmtId="0" xfId="0" applyAlignment="1" applyFont="1">
      <alignment shrinkToFit="0" wrapText="1"/>
    </xf>
    <xf borderId="0" fillId="9" fontId="7" numFmtId="0" xfId="0" applyFill="1" applyFont="1"/>
    <xf borderId="21" fillId="0" fontId="2" numFmtId="0" xfId="0" applyBorder="1" applyFont="1"/>
    <xf borderId="22" fillId="7" fontId="9" numFmtId="0" xfId="0" applyAlignment="1" applyBorder="1" applyFill="1" applyFont="1">
      <alignment horizontal="center" shrinkToFit="0" vertical="center" wrapText="1"/>
    </xf>
    <xf borderId="15" fillId="5" fontId="12" numFmtId="3" xfId="0" applyAlignment="1" applyBorder="1" applyFill="1" applyFont="1" applyNumberFormat="1">
      <alignment horizontal="center" shrinkToFit="0" vertical="center" wrapText="1"/>
    </xf>
    <xf borderId="17" fillId="5" fontId="12" numFmtId="3" xfId="0" applyAlignment="1" applyBorder="1" applyFill="1" applyFont="1" applyNumberFormat="1">
      <alignment horizontal="center" shrinkToFit="0" vertical="center" wrapText="1"/>
    </xf>
    <xf borderId="18" fillId="5" fontId="12" numFmtId="3" xfId="0" applyAlignment="1" applyBorder="1" applyFill="1" applyFont="1" applyNumberFormat="1">
      <alignment horizontal="center" shrinkToFit="0" vertical="center" wrapText="1"/>
    </xf>
    <xf borderId="4" fillId="4" fontId="12" numFmtId="3" xfId="0" applyAlignment="1" applyBorder="1" applyFill="1" applyFont="1" applyNumberFormat="1">
      <alignment horizontal="center" shrinkToFit="0" vertical="center" wrapText="1"/>
    </xf>
    <xf borderId="20" fillId="4" fontId="12" numFmtId="3" xfId="0" applyAlignment="1" applyBorder="1" applyFill="1" applyFont="1" applyNumberFormat="1">
      <alignment horizontal="center" shrinkToFit="0" vertical="center" wrapText="1"/>
    </xf>
    <xf borderId="4" fillId="5" fontId="12" numFmtId="3" xfId="0" applyAlignment="1" applyBorder="1" applyFill="1" applyFont="1" applyNumberFormat="1">
      <alignment horizontal="center" readingOrder="0" shrinkToFit="0" vertical="center" wrapText="1"/>
    </xf>
    <xf borderId="0" fillId="0" fontId="30" numFmtId="0" xfId="0" applyAlignment="1" applyFont="1">
      <alignment horizontal="center" vertical="top"/>
    </xf>
    <xf borderId="0" fillId="0" fontId="31" numFmtId="0" xfId="0" applyAlignment="1" applyFont="1">
      <alignment horizontal="center" vertical="bottom"/>
    </xf>
    <xf borderId="0" fillId="0" fontId="18" numFmtId="0" xfId="0" applyAlignment="1" applyFont="1">
      <alignment horizontal="right" vertical="bottom"/>
    </xf>
    <xf borderId="0" fillId="0" fontId="32" numFmtId="0" xfId="0" applyAlignment="1" applyFont="1">
      <alignment horizontal="right" vertical="top"/>
    </xf>
    <xf borderId="0" fillId="0" fontId="30" numFmtId="0" xfId="0" applyAlignment="1" applyFont="1">
      <alignment vertical="top"/>
    </xf>
    <xf borderId="0" fillId="0" fontId="18" numFmtId="0" xfId="0" applyAlignment="1" applyFont="1">
      <alignment vertical="bottom"/>
    </xf>
    <xf borderId="0" fillId="0" fontId="33" numFmtId="0" xfId="0" applyAlignment="1" applyFont="1">
      <alignment vertical="bottom"/>
    </xf>
    <xf borderId="0" fillId="0" fontId="18" numFmtId="0" xfId="0" applyAlignment="1" applyFont="1">
      <alignment vertical="top"/>
    </xf>
    <xf borderId="0" fillId="0" fontId="18" numFmtId="0" xfId="0" applyAlignment="1" applyFont="1">
      <alignment horizontal="left" vertical="bottom"/>
    </xf>
    <xf borderId="0" fillId="0" fontId="34" numFmtId="0" xfId="0" applyFont="1"/>
    <xf borderId="0" fillId="0" fontId="35" numFmtId="0" xfId="0" applyFont="1"/>
    <xf borderId="23" fillId="2" fontId="9" numFmtId="0" xfId="0" applyAlignment="1" applyBorder="1" applyFill="1" applyFont="1">
      <alignment horizontal="center" shrinkToFit="0" vertical="center" wrapText="1"/>
    </xf>
    <xf borderId="24" fillId="0" fontId="2" numFmtId="0" xfId="0" applyBorder="1" applyFont="1"/>
    <xf borderId="25" fillId="4" fontId="19" numFmtId="0" xfId="0" applyAlignment="1" applyBorder="1" applyFill="1" applyFont="1">
      <alignment horizontal="center" shrinkToFit="0" vertical="center" wrapText="1"/>
    </xf>
    <xf borderId="4" fillId="4" fontId="19" numFmtId="0" xfId="0" applyAlignment="1" applyBorder="1" applyFill="1" applyFont="1">
      <alignment horizontal="left" shrinkToFit="0" vertical="center" wrapText="1"/>
    </xf>
    <xf borderId="15" fillId="4" fontId="12" numFmtId="10" xfId="0" applyAlignment="1" applyBorder="1" applyFill="1" applyFont="1" applyNumberFormat="1">
      <alignment horizontal="center" shrinkToFit="0" vertical="center" wrapText="1"/>
    </xf>
    <xf borderId="17" fillId="4" fontId="12" numFmtId="3" xfId="0" applyAlignment="1" applyBorder="1" applyFill="1" applyFont="1" applyNumberFormat="1">
      <alignment horizontal="center" shrinkToFit="0" vertical="center" wrapText="1"/>
    </xf>
    <xf borderId="18" fillId="4" fontId="12" numFmtId="10" xfId="0" applyAlignment="1" applyBorder="1" applyFill="1" applyFont="1" applyNumberFormat="1">
      <alignment horizontal="center" shrinkToFit="0" vertical="center" wrapText="1"/>
    </xf>
    <xf borderId="4" fillId="5" fontId="19" numFmtId="0" xfId="0" applyAlignment="1" applyBorder="1" applyFill="1" applyFont="1">
      <alignment horizontal="left" shrinkToFit="0" vertical="center" wrapText="1"/>
    </xf>
    <xf borderId="4" fillId="5" fontId="12" numFmtId="10" xfId="0" applyAlignment="1" applyBorder="1" applyFill="1" applyFont="1" applyNumberFormat="1">
      <alignment horizontal="center" shrinkToFit="0" vertical="center" wrapText="1"/>
    </xf>
    <xf borderId="20" fillId="5" fontId="12" numFmtId="10" xfId="0" applyAlignment="1" applyBorder="1" applyFill="1" applyFont="1" applyNumberFormat="1">
      <alignment horizontal="center" shrinkToFit="0" vertical="center" wrapText="1"/>
    </xf>
    <xf borderId="4" fillId="4" fontId="12" numFmtId="10" xfId="0" applyAlignment="1" applyBorder="1" applyFill="1" applyFont="1" applyNumberFormat="1">
      <alignment horizontal="center" shrinkToFit="0" vertical="center" wrapText="1"/>
    </xf>
    <xf borderId="20" fillId="4" fontId="12" numFmtId="10" xfId="0" applyAlignment="1" applyBorder="1" applyFill="1" applyFont="1" applyNumberFormat="1">
      <alignment horizontal="center" shrinkToFit="0" vertical="center" wrapText="1"/>
    </xf>
    <xf borderId="0" fillId="0" fontId="18" numFmtId="0" xfId="0" applyAlignment="1" applyFont="1">
      <alignment shrinkToFit="0" vertical="top" wrapText="1"/>
    </xf>
    <xf borderId="0" fillId="0" fontId="18" numFmtId="0" xfId="0" applyAlignment="1" applyFont="1">
      <alignment horizontal="center" shrinkToFit="0" vertical="top" wrapText="1"/>
    </xf>
    <xf borderId="0" fillId="0" fontId="18" numFmtId="3" xfId="0" applyAlignment="1" applyFont="1" applyNumberFormat="1">
      <alignment horizontal="right"/>
    </xf>
    <xf borderId="0" fillId="0" fontId="23" numFmtId="0" xfId="0" applyAlignment="1" applyFont="1">
      <alignment shrinkToFit="0" wrapText="1"/>
    </xf>
    <xf borderId="0" fillId="0" fontId="7" numFmtId="3" xfId="0" applyAlignment="1" applyFont="1" applyNumberFormat="1">
      <alignment vertical="bottom"/>
    </xf>
    <xf borderId="0" fillId="0" fontId="7" numFmtId="3" xfId="0" applyAlignment="1" applyFont="1" applyNumberFormat="1">
      <alignment horizontal="right" vertical="bottom"/>
    </xf>
    <xf borderId="0" fillId="0" fontId="7" numFmtId="3" xfId="0" applyFont="1" applyNumberFormat="1"/>
    <xf borderId="25" fillId="4" fontId="19" numFmtId="0" xfId="0" applyAlignment="1" applyBorder="1" applyFill="1" applyFont="1">
      <alignment horizontal="left" shrinkToFit="0" vertical="center" wrapText="1"/>
    </xf>
    <xf borderId="17" fillId="5" fontId="12" numFmtId="10" xfId="0" applyAlignment="1" applyBorder="1" applyFill="1" applyFont="1" applyNumberFormat="1">
      <alignment horizontal="center" shrinkToFit="0" vertical="center" wrapText="1"/>
    </xf>
    <xf borderId="9" fillId="4" fontId="12" numFmtId="10" xfId="0" applyAlignment="1" applyBorder="1" applyFill="1" applyFont="1" applyNumberFormat="1">
      <alignment horizontal="center" shrinkToFit="0" vertical="center" wrapText="1"/>
    </xf>
    <xf borderId="0" fillId="0" fontId="35" numFmtId="0" xfId="0" applyAlignment="1" applyFont="1">
      <alignment vertical="bottom"/>
    </xf>
    <xf borderId="26" fillId="2" fontId="9" numFmtId="0" xfId="0" applyAlignment="1" applyBorder="1" applyFill="1" applyFont="1">
      <alignment horizontal="center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15" fillId="4" fontId="12" numFmtId="4" xfId="0" applyAlignment="1" applyBorder="1" applyFill="1" applyFont="1" applyNumberFormat="1">
      <alignment horizontal="center" shrinkToFit="0" vertical="center" wrapText="1"/>
    </xf>
    <xf borderId="17" fillId="4" fontId="12" numFmtId="4" xfId="0" applyAlignment="1" applyBorder="1" applyFill="1" applyFont="1" applyNumberFormat="1">
      <alignment horizontal="center" shrinkToFit="0" vertical="center" wrapText="1"/>
    </xf>
    <xf borderId="18" fillId="4" fontId="12" numFmtId="4" xfId="0" applyAlignment="1" applyBorder="1" applyFill="1" applyFont="1" applyNumberFormat="1">
      <alignment horizontal="center" shrinkToFit="0" vertical="center" wrapText="1"/>
    </xf>
    <xf borderId="4" fillId="5" fontId="12" numFmtId="4" xfId="0" applyAlignment="1" applyBorder="1" applyFill="1" applyFont="1" applyNumberFormat="1">
      <alignment horizontal="center" shrinkToFit="0" vertical="center" wrapText="1"/>
    </xf>
    <xf borderId="20" fillId="5" fontId="12" numFmtId="4" xfId="0" applyAlignment="1" applyBorder="1" applyFill="1" applyFont="1" applyNumberFormat="1">
      <alignment horizontal="center" shrinkToFit="0" vertical="center" wrapText="1"/>
    </xf>
    <xf borderId="4" fillId="4" fontId="12" numFmtId="4" xfId="0" applyAlignment="1" applyBorder="1" applyFill="1" applyFont="1" applyNumberFormat="1">
      <alignment horizontal="center" shrinkToFit="0" vertical="center" wrapText="1"/>
    </xf>
    <xf borderId="20" fillId="4" fontId="12" numFmtId="4" xfId="0" applyAlignment="1" applyBorder="1" applyFill="1" applyFont="1" applyNumberFormat="1">
      <alignment horizontal="center" shrinkToFit="0" vertical="center" wrapText="1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0"/>
    <col customWidth="1" min="2" max="2" width="32.0"/>
    <col customWidth="1" min="3" max="3" width="38.0"/>
    <col customWidth="1" min="4" max="4" width="16.0"/>
    <col customWidth="1" min="5" max="5" width="24.5"/>
    <col customWidth="1" min="6" max="6" width="22.0"/>
  </cols>
  <sheetData>
    <row r="1" ht="27.75" customHeight="1">
      <c r="A1" s="1" t="s">
        <v>0</v>
      </c>
      <c r="E1" s="2"/>
      <c r="F1" s="4"/>
    </row>
    <row r="2" ht="114.75" customHeight="1">
      <c r="A2" s="5" t="s">
        <v>2</v>
      </c>
      <c r="B2" s="8" t="s">
        <v>3</v>
      </c>
      <c r="E2" s="2"/>
      <c r="F2" s="4"/>
    </row>
    <row r="3" ht="56.25" customHeight="1">
      <c r="A3" s="9" t="s">
        <v>4</v>
      </c>
      <c r="B3" s="11" t="s">
        <v>5</v>
      </c>
      <c r="E3" s="2"/>
      <c r="F3" s="4"/>
    </row>
    <row r="4" ht="50.25" customHeight="1">
      <c r="A4" s="9" t="s">
        <v>6</v>
      </c>
      <c r="B4" s="13" t="s">
        <v>7</v>
      </c>
      <c r="E4" s="2"/>
      <c r="F4" s="4"/>
    </row>
    <row r="5" ht="24.75" customHeight="1">
      <c r="A5" s="5" t="s">
        <v>9</v>
      </c>
      <c r="B5" s="8" t="s">
        <v>10</v>
      </c>
      <c r="E5" s="2"/>
      <c r="F5" s="4"/>
    </row>
    <row r="6">
      <c r="A6" s="17"/>
      <c r="B6" s="17"/>
      <c r="C6" s="17"/>
      <c r="D6" s="17"/>
      <c r="E6" s="17"/>
      <c r="F6" s="4"/>
    </row>
    <row r="7" ht="19.5" customHeight="1">
      <c r="A7" s="20" t="s">
        <v>12</v>
      </c>
      <c r="F7" s="4"/>
    </row>
    <row r="8" ht="27.0" customHeight="1">
      <c r="A8" s="23" t="s">
        <v>14</v>
      </c>
      <c r="B8" s="23" t="s">
        <v>16</v>
      </c>
      <c r="C8" s="23" t="s">
        <v>17</v>
      </c>
      <c r="D8" s="23" t="s">
        <v>18</v>
      </c>
      <c r="E8" s="23" t="s">
        <v>19</v>
      </c>
      <c r="F8" s="4"/>
    </row>
    <row r="9" ht="15.75" customHeight="1">
      <c r="A9" s="26" t="s">
        <v>20</v>
      </c>
      <c r="B9" s="28" t="s">
        <v>21</v>
      </c>
      <c r="C9" s="36" t="s">
        <v>24</v>
      </c>
      <c r="D9" s="38" t="s">
        <v>26</v>
      </c>
      <c r="E9" s="39" t="s">
        <v>27</v>
      </c>
      <c r="F9" s="4"/>
    </row>
    <row r="10" ht="15.75" customHeight="1">
      <c r="A10" s="26" t="s">
        <v>29</v>
      </c>
      <c r="C10" s="36" t="s">
        <v>31</v>
      </c>
      <c r="D10" s="38" t="s">
        <v>26</v>
      </c>
      <c r="E10" s="39" t="s">
        <v>27</v>
      </c>
      <c r="F10" s="4"/>
    </row>
    <row r="11" ht="15.75" customHeight="1">
      <c r="A11" s="26" t="s">
        <v>33</v>
      </c>
      <c r="C11" s="36" t="s">
        <v>34</v>
      </c>
      <c r="D11" s="38" t="s">
        <v>26</v>
      </c>
      <c r="E11" s="39" t="s">
        <v>27</v>
      </c>
      <c r="F11" s="4"/>
    </row>
    <row r="12" ht="21.75" customHeight="1">
      <c r="A12" s="44">
        <v>2.0</v>
      </c>
      <c r="C12" s="45" t="s">
        <v>37</v>
      </c>
      <c r="D12" s="38" t="s">
        <v>38</v>
      </c>
      <c r="E12" s="39" t="s">
        <v>39</v>
      </c>
      <c r="F12" s="4"/>
    </row>
    <row r="13" ht="15.75" customHeight="1">
      <c r="A13" s="44">
        <v>3.0</v>
      </c>
      <c r="B13" s="28" t="s">
        <v>40</v>
      </c>
      <c r="C13" s="45" t="s">
        <v>41</v>
      </c>
      <c r="D13" s="38" t="s">
        <v>42</v>
      </c>
      <c r="E13" s="39" t="s">
        <v>39</v>
      </c>
      <c r="F13" s="4"/>
    </row>
    <row r="14" ht="15.75" customHeight="1">
      <c r="A14" s="26">
        <v>4.0</v>
      </c>
      <c r="C14" s="46" t="s">
        <v>43</v>
      </c>
      <c r="D14" s="47" t="s">
        <v>42</v>
      </c>
      <c r="E14" s="28" t="s">
        <v>39</v>
      </c>
      <c r="F14" s="4"/>
    </row>
    <row r="15" ht="15.75" customHeight="1">
      <c r="A15" s="44">
        <v>5.0</v>
      </c>
      <c r="C15" s="45" t="s">
        <v>44</v>
      </c>
      <c r="D15" s="38" t="s">
        <v>42</v>
      </c>
      <c r="E15" s="39" t="s">
        <v>39</v>
      </c>
      <c r="F15" s="4"/>
    </row>
    <row r="16" ht="15.75" customHeight="1">
      <c r="A16" s="26">
        <v>6.0</v>
      </c>
      <c r="C16" s="46" t="s">
        <v>47</v>
      </c>
      <c r="D16" s="47" t="s">
        <v>42</v>
      </c>
      <c r="E16" s="28" t="s">
        <v>39</v>
      </c>
      <c r="F16" s="4"/>
    </row>
    <row r="17" ht="16.5" customHeight="1">
      <c r="A17" s="44">
        <v>7.0</v>
      </c>
      <c r="C17" s="45" t="s">
        <v>48</v>
      </c>
      <c r="D17" s="38" t="s">
        <v>49</v>
      </c>
      <c r="E17" s="39" t="s">
        <v>50</v>
      </c>
      <c r="F17" s="4"/>
    </row>
    <row r="18" ht="15.75" customHeight="1">
      <c r="A18" s="26">
        <v>8.0</v>
      </c>
      <c r="C18" s="46" t="s">
        <v>51</v>
      </c>
      <c r="D18" s="47" t="s">
        <v>52</v>
      </c>
      <c r="E18" s="28" t="s">
        <v>39</v>
      </c>
      <c r="F18" s="4"/>
    </row>
    <row r="19" ht="15.75" customHeight="1">
      <c r="A19" s="44">
        <v>9.0</v>
      </c>
      <c r="C19" s="45" t="s">
        <v>53</v>
      </c>
      <c r="D19" s="38" t="s">
        <v>54</v>
      </c>
      <c r="E19" s="39" t="s">
        <v>55</v>
      </c>
      <c r="F19" s="4"/>
    </row>
    <row r="20">
      <c r="A20" s="4"/>
      <c r="B20" s="4"/>
      <c r="C20" s="4"/>
      <c r="D20" s="4"/>
      <c r="E20" s="4"/>
      <c r="F20" s="4"/>
    </row>
    <row r="21" ht="15.75" customHeight="1">
      <c r="A21" s="4"/>
      <c r="B21" s="4"/>
      <c r="C21" s="4"/>
      <c r="D21" s="4"/>
      <c r="E21" s="4"/>
      <c r="F21" s="4"/>
    </row>
    <row r="22" ht="15.75" customHeight="1">
      <c r="A22" s="4"/>
      <c r="B22" s="4"/>
      <c r="C22" s="4"/>
      <c r="D22" s="4"/>
      <c r="E22" s="4"/>
      <c r="F22" s="4"/>
    </row>
    <row r="23" ht="15.75" customHeight="1">
      <c r="A23" s="4"/>
      <c r="B23" s="4"/>
      <c r="C23" s="4"/>
      <c r="D23" s="4"/>
      <c r="E23" s="4"/>
      <c r="F23" s="4"/>
    </row>
    <row r="24" ht="15.75" customHeight="1">
      <c r="A24" s="4"/>
      <c r="B24" s="4"/>
      <c r="C24" s="4"/>
      <c r="D24" s="4"/>
      <c r="E24" s="4"/>
      <c r="F24" s="4"/>
    </row>
    <row r="25" ht="15.75" customHeight="1">
      <c r="A25" s="4"/>
      <c r="B25" s="4"/>
      <c r="C25" s="4"/>
      <c r="D25" s="4"/>
      <c r="E25" s="4"/>
      <c r="F25" s="4"/>
    </row>
    <row r="26" ht="15.75" customHeight="1">
      <c r="A26" s="4"/>
      <c r="B26" s="4"/>
      <c r="C26" s="4"/>
      <c r="D26" s="4"/>
      <c r="E26" s="4"/>
      <c r="F26" s="4"/>
    </row>
    <row r="27" ht="15.75" customHeight="1">
      <c r="A27" s="4"/>
      <c r="B27" s="4"/>
      <c r="C27" s="4"/>
      <c r="D27" s="4"/>
      <c r="E27" s="4"/>
      <c r="F27" s="4"/>
    </row>
    <row r="28" ht="15.75" customHeight="1">
      <c r="A28" s="4"/>
      <c r="B28" s="4"/>
      <c r="C28" s="4"/>
      <c r="D28" s="4"/>
      <c r="E28" s="4"/>
      <c r="F28" s="4"/>
    </row>
    <row r="29" ht="15.75" customHeight="1">
      <c r="A29" s="4"/>
      <c r="B29" s="4"/>
      <c r="C29" s="4"/>
      <c r="D29" s="4"/>
      <c r="E29" s="4"/>
      <c r="F29" s="4"/>
    </row>
    <row r="30" ht="15.75" customHeight="1">
      <c r="A30" s="4"/>
      <c r="B30" s="4"/>
      <c r="C30" s="4"/>
      <c r="D30" s="4"/>
      <c r="E30" s="4"/>
      <c r="F30" s="4"/>
    </row>
    <row r="31" ht="15.75" customHeight="1">
      <c r="A31" s="4"/>
      <c r="B31" s="4"/>
      <c r="C31" s="4"/>
      <c r="D31" s="4"/>
      <c r="E31" s="4"/>
      <c r="F31" s="4"/>
    </row>
    <row r="32" ht="15.75" customHeight="1">
      <c r="A32" s="4"/>
      <c r="B32" s="4"/>
      <c r="C32" s="4"/>
      <c r="D32" s="4"/>
      <c r="E32" s="4"/>
      <c r="F32" s="4"/>
    </row>
    <row r="33" ht="15.75" customHeight="1">
      <c r="A33" s="4"/>
      <c r="B33" s="4"/>
      <c r="C33" s="4"/>
      <c r="D33" s="4"/>
      <c r="E33" s="4"/>
      <c r="F33" s="4"/>
    </row>
    <row r="34" ht="15.75" customHeight="1">
      <c r="A34" s="4"/>
      <c r="B34" s="4"/>
      <c r="C34" s="4"/>
      <c r="D34" s="4"/>
      <c r="E34" s="4"/>
      <c r="F34" s="4"/>
    </row>
    <row r="35" ht="15.75" customHeight="1">
      <c r="A35" s="4"/>
      <c r="B35" s="4"/>
      <c r="C35" s="4"/>
      <c r="D35" s="4"/>
      <c r="E35" s="4"/>
      <c r="F35" s="4"/>
    </row>
    <row r="36" ht="15.75" customHeight="1">
      <c r="A36" s="4"/>
      <c r="B36" s="4"/>
      <c r="C36" s="4"/>
      <c r="D36" s="4"/>
      <c r="E36" s="4"/>
      <c r="F36" s="4"/>
    </row>
    <row r="37" ht="15.75" customHeight="1">
      <c r="A37" s="4"/>
      <c r="B37" s="4"/>
      <c r="C37" s="4"/>
      <c r="D37" s="4"/>
      <c r="E37" s="4"/>
      <c r="F37" s="4"/>
    </row>
    <row r="38" ht="15.75" customHeight="1">
      <c r="A38" s="4"/>
      <c r="B38" s="4"/>
      <c r="C38" s="4"/>
      <c r="D38" s="4"/>
      <c r="E38" s="4"/>
      <c r="F38" s="4"/>
    </row>
    <row r="39" ht="15.75" customHeight="1">
      <c r="A39" s="4"/>
      <c r="B39" s="4"/>
      <c r="C39" s="4"/>
      <c r="D39" s="4"/>
      <c r="E39" s="4"/>
      <c r="F39" s="4"/>
    </row>
    <row r="40" ht="15.75" customHeight="1">
      <c r="A40" s="4"/>
      <c r="B40" s="4"/>
      <c r="C40" s="4"/>
      <c r="D40" s="4"/>
      <c r="E40" s="4"/>
      <c r="F40" s="4"/>
    </row>
    <row r="41" ht="15.75" customHeight="1">
      <c r="A41" s="4"/>
      <c r="B41" s="4"/>
      <c r="C41" s="4"/>
      <c r="D41" s="4"/>
      <c r="E41" s="4"/>
      <c r="F41" s="4"/>
    </row>
    <row r="42" ht="15.75" customHeight="1">
      <c r="A42" s="4"/>
      <c r="B42" s="4"/>
      <c r="C42" s="4"/>
      <c r="D42" s="4"/>
      <c r="E42" s="4"/>
      <c r="F42" s="4"/>
    </row>
    <row r="43" ht="15.75" customHeight="1">
      <c r="A43" s="4"/>
      <c r="B43" s="4"/>
      <c r="C43" s="4"/>
      <c r="D43" s="4"/>
      <c r="E43" s="4"/>
      <c r="F43" s="4"/>
    </row>
    <row r="44" ht="15.75" customHeight="1">
      <c r="A44" s="4"/>
      <c r="B44" s="4"/>
      <c r="C44" s="4"/>
      <c r="D44" s="4"/>
      <c r="E44" s="4"/>
      <c r="F44" s="4"/>
    </row>
    <row r="45" ht="15.75" customHeight="1">
      <c r="A45" s="4"/>
      <c r="B45" s="4"/>
      <c r="C45" s="4"/>
      <c r="D45" s="4"/>
      <c r="E45" s="4"/>
      <c r="F45" s="4"/>
    </row>
    <row r="46" ht="15.75" customHeight="1">
      <c r="A46" s="4"/>
      <c r="B46" s="4"/>
      <c r="C46" s="4"/>
      <c r="D46" s="4"/>
      <c r="E46" s="4"/>
      <c r="F46" s="4"/>
    </row>
    <row r="47" ht="15.75" customHeight="1">
      <c r="A47" s="4"/>
      <c r="B47" s="4"/>
      <c r="C47" s="4"/>
      <c r="D47" s="4"/>
      <c r="E47" s="4"/>
      <c r="F47" s="4"/>
    </row>
    <row r="48" ht="15.75" customHeight="1">
      <c r="A48" s="4"/>
      <c r="B48" s="4"/>
      <c r="C48" s="4"/>
      <c r="D48" s="4"/>
      <c r="E48" s="4"/>
      <c r="F48" s="4"/>
    </row>
    <row r="49" ht="15.75" customHeight="1">
      <c r="A49" s="4"/>
      <c r="B49" s="4"/>
      <c r="C49" s="4"/>
      <c r="D49" s="4"/>
      <c r="E49" s="4"/>
      <c r="F49" s="4"/>
    </row>
    <row r="50" ht="15.75" customHeight="1">
      <c r="A50" s="4"/>
      <c r="B50" s="4"/>
      <c r="C50" s="4"/>
      <c r="D50" s="4"/>
      <c r="E50" s="4"/>
      <c r="F50" s="4"/>
    </row>
    <row r="51" ht="15.75" customHeight="1">
      <c r="A51" s="4"/>
      <c r="B51" s="4"/>
      <c r="C51" s="4"/>
      <c r="D51" s="4"/>
      <c r="E51" s="4"/>
      <c r="F51" s="4"/>
    </row>
    <row r="52" ht="15.75" customHeight="1">
      <c r="A52" s="4"/>
      <c r="B52" s="4"/>
      <c r="C52" s="4"/>
      <c r="D52" s="4"/>
      <c r="E52" s="4"/>
      <c r="F52" s="4"/>
    </row>
    <row r="53" ht="15.75" customHeight="1">
      <c r="A53" s="4"/>
      <c r="B53" s="4"/>
      <c r="C53" s="4"/>
      <c r="D53" s="4"/>
      <c r="E53" s="4"/>
      <c r="F53" s="4"/>
    </row>
    <row r="54" ht="15.75" customHeight="1">
      <c r="A54" s="4"/>
      <c r="B54" s="4"/>
      <c r="C54" s="4"/>
      <c r="D54" s="4"/>
      <c r="E54" s="4"/>
      <c r="F54" s="4"/>
    </row>
    <row r="55" ht="15.75" customHeight="1">
      <c r="A55" s="4"/>
      <c r="B55" s="4"/>
      <c r="C55" s="4"/>
      <c r="D55" s="4"/>
      <c r="E55" s="4"/>
      <c r="F55" s="4"/>
    </row>
    <row r="56" ht="15.75" customHeight="1">
      <c r="A56" s="4"/>
      <c r="B56" s="4"/>
      <c r="C56" s="4"/>
      <c r="D56" s="4"/>
      <c r="E56" s="4"/>
      <c r="F56" s="4"/>
    </row>
    <row r="57" ht="15.75" customHeight="1">
      <c r="A57" s="4"/>
      <c r="B57" s="4"/>
      <c r="C57" s="4"/>
      <c r="D57" s="4"/>
      <c r="E57" s="4"/>
      <c r="F57" s="4"/>
    </row>
    <row r="58" ht="15.75" customHeight="1">
      <c r="A58" s="4"/>
      <c r="B58" s="4"/>
      <c r="C58" s="4"/>
      <c r="D58" s="4"/>
      <c r="E58" s="4"/>
      <c r="F58" s="4"/>
    </row>
    <row r="59" ht="15.75" customHeight="1">
      <c r="A59" s="4"/>
      <c r="B59" s="4"/>
      <c r="C59" s="4"/>
      <c r="D59" s="4"/>
      <c r="E59" s="4"/>
      <c r="F59" s="4"/>
    </row>
    <row r="60" ht="15.75" customHeight="1">
      <c r="A60" s="4"/>
      <c r="B60" s="4"/>
      <c r="C60" s="4"/>
      <c r="D60" s="4"/>
      <c r="E60" s="4"/>
      <c r="F60" s="4"/>
    </row>
    <row r="61" ht="15.75" customHeight="1">
      <c r="A61" s="4"/>
      <c r="B61" s="4"/>
      <c r="C61" s="4"/>
      <c r="D61" s="4"/>
      <c r="E61" s="4"/>
      <c r="F61" s="4"/>
    </row>
    <row r="62" ht="15.75" customHeight="1">
      <c r="A62" s="4"/>
      <c r="B62" s="4"/>
      <c r="C62" s="4"/>
      <c r="D62" s="4"/>
      <c r="E62" s="4"/>
      <c r="F62" s="4"/>
    </row>
    <row r="63" ht="15.75" customHeight="1">
      <c r="A63" s="4"/>
      <c r="B63" s="4"/>
      <c r="C63" s="4"/>
      <c r="D63" s="4"/>
      <c r="E63" s="4"/>
      <c r="F63" s="4"/>
    </row>
    <row r="64" ht="15.75" customHeight="1">
      <c r="A64" s="4"/>
      <c r="B64" s="4"/>
      <c r="C64" s="4"/>
      <c r="D64" s="4"/>
      <c r="E64" s="4"/>
      <c r="F64" s="4"/>
    </row>
    <row r="65" ht="15.75" customHeight="1">
      <c r="A65" s="4"/>
      <c r="B65" s="4"/>
      <c r="C65" s="4"/>
      <c r="D65" s="4"/>
      <c r="E65" s="4"/>
      <c r="F65" s="4"/>
    </row>
    <row r="66" ht="15.75" customHeight="1">
      <c r="A66" s="4"/>
      <c r="B66" s="4"/>
      <c r="C66" s="4"/>
      <c r="D66" s="4"/>
      <c r="E66" s="4"/>
      <c r="F66" s="4"/>
    </row>
    <row r="67" ht="15.75" customHeight="1">
      <c r="A67" s="4"/>
      <c r="B67" s="4"/>
      <c r="C67" s="4"/>
      <c r="D67" s="4"/>
      <c r="E67" s="4"/>
      <c r="F67" s="4"/>
    </row>
    <row r="68" ht="15.75" customHeight="1">
      <c r="A68" s="4"/>
      <c r="B68" s="4"/>
      <c r="C68" s="4"/>
      <c r="D68" s="4"/>
      <c r="E68" s="4"/>
      <c r="F68" s="4"/>
    </row>
    <row r="69" ht="15.75" customHeight="1">
      <c r="A69" s="4"/>
      <c r="B69" s="4"/>
      <c r="C69" s="4"/>
      <c r="D69" s="4"/>
      <c r="E69" s="4"/>
      <c r="F69" s="4"/>
    </row>
    <row r="70" ht="15.75" customHeight="1">
      <c r="A70" s="4"/>
      <c r="B70" s="4"/>
      <c r="C70" s="4"/>
      <c r="D70" s="4"/>
      <c r="E70" s="4"/>
      <c r="F70" s="4"/>
    </row>
    <row r="71" ht="15.75" customHeight="1">
      <c r="A71" s="4"/>
      <c r="B71" s="4"/>
      <c r="C71" s="4"/>
      <c r="D71" s="4"/>
      <c r="E71" s="4"/>
      <c r="F71" s="4"/>
    </row>
    <row r="72" ht="15.75" customHeight="1">
      <c r="A72" s="4"/>
      <c r="B72" s="4"/>
      <c r="C72" s="4"/>
      <c r="D72" s="4"/>
      <c r="E72" s="4"/>
      <c r="F72" s="4"/>
    </row>
    <row r="73" ht="15.75" customHeight="1">
      <c r="A73" s="4"/>
      <c r="B73" s="4"/>
      <c r="C73" s="4"/>
      <c r="D73" s="4"/>
      <c r="E73" s="4"/>
      <c r="F73" s="4"/>
    </row>
    <row r="74" ht="15.75" customHeight="1">
      <c r="A74" s="4"/>
      <c r="B74" s="4"/>
      <c r="C74" s="4"/>
      <c r="D74" s="4"/>
      <c r="E74" s="4"/>
      <c r="F74" s="4"/>
    </row>
    <row r="75" ht="15.75" customHeight="1">
      <c r="A75" s="4"/>
      <c r="B75" s="4"/>
      <c r="C75" s="4"/>
      <c r="D75" s="4"/>
      <c r="E75" s="4"/>
      <c r="F75" s="4"/>
    </row>
    <row r="76" ht="15.75" customHeight="1">
      <c r="A76" s="4"/>
      <c r="B76" s="4"/>
      <c r="C76" s="4"/>
      <c r="D76" s="4"/>
      <c r="E76" s="4"/>
      <c r="F76" s="4"/>
    </row>
    <row r="77" ht="15.75" customHeight="1">
      <c r="A77" s="4"/>
      <c r="B77" s="4"/>
      <c r="C77" s="4"/>
      <c r="D77" s="4"/>
      <c r="E77" s="4"/>
      <c r="F77" s="4"/>
    </row>
    <row r="78" ht="15.75" customHeight="1">
      <c r="A78" s="4"/>
      <c r="B78" s="4"/>
      <c r="C78" s="4"/>
      <c r="D78" s="4"/>
      <c r="E78" s="4"/>
      <c r="F78" s="4"/>
    </row>
    <row r="79" ht="15.75" customHeight="1">
      <c r="A79" s="4"/>
      <c r="B79" s="4"/>
      <c r="C79" s="4"/>
      <c r="D79" s="4"/>
      <c r="E79" s="4"/>
      <c r="F79" s="4"/>
    </row>
    <row r="80" ht="15.75" customHeight="1">
      <c r="A80" s="4"/>
      <c r="B80" s="4"/>
      <c r="C80" s="4"/>
      <c r="D80" s="4"/>
      <c r="E80" s="4"/>
      <c r="F80" s="4"/>
    </row>
    <row r="81" ht="15.75" customHeight="1">
      <c r="A81" s="4"/>
      <c r="B81" s="4"/>
      <c r="C81" s="4"/>
      <c r="D81" s="4"/>
      <c r="E81" s="4"/>
      <c r="F81" s="4"/>
    </row>
    <row r="82" ht="15.75" customHeight="1">
      <c r="A82" s="4"/>
      <c r="B82" s="4"/>
      <c r="C82" s="4"/>
      <c r="D82" s="4"/>
      <c r="E82" s="4"/>
      <c r="F82" s="4"/>
    </row>
    <row r="83" ht="15.75" customHeight="1">
      <c r="A83" s="4"/>
      <c r="B83" s="4"/>
      <c r="C83" s="4"/>
      <c r="D83" s="4"/>
      <c r="E83" s="4"/>
      <c r="F83" s="4"/>
    </row>
    <row r="84" ht="15.75" customHeight="1">
      <c r="A84" s="4"/>
      <c r="B84" s="4"/>
      <c r="C84" s="4"/>
      <c r="D84" s="4"/>
      <c r="E84" s="4"/>
      <c r="F84" s="4"/>
    </row>
    <row r="85" ht="15.75" customHeight="1">
      <c r="A85" s="4"/>
      <c r="B85" s="4"/>
      <c r="C85" s="4"/>
      <c r="D85" s="4"/>
      <c r="E85" s="4"/>
      <c r="F85" s="4"/>
    </row>
    <row r="86" ht="15.75" customHeight="1">
      <c r="A86" s="4"/>
      <c r="B86" s="4"/>
      <c r="C86" s="4"/>
      <c r="D86" s="4"/>
      <c r="E86" s="4"/>
      <c r="F86" s="4"/>
    </row>
    <row r="87" ht="15.75" customHeight="1">
      <c r="A87" s="4"/>
      <c r="B87" s="4"/>
      <c r="C87" s="4"/>
      <c r="D87" s="4"/>
      <c r="E87" s="4"/>
      <c r="F87" s="4"/>
    </row>
    <row r="88" ht="15.75" customHeight="1">
      <c r="A88" s="4"/>
      <c r="B88" s="4"/>
      <c r="C88" s="4"/>
      <c r="D88" s="4"/>
      <c r="E88" s="4"/>
      <c r="F88" s="4"/>
    </row>
    <row r="89" ht="15.75" customHeight="1">
      <c r="A89" s="4"/>
      <c r="B89" s="4"/>
      <c r="C89" s="4"/>
      <c r="D89" s="4"/>
      <c r="E89" s="4"/>
      <c r="F89" s="4"/>
    </row>
    <row r="90" ht="15.75" customHeight="1">
      <c r="A90" s="4"/>
      <c r="B90" s="4"/>
      <c r="C90" s="4"/>
      <c r="D90" s="4"/>
      <c r="E90" s="4"/>
      <c r="F90" s="4"/>
    </row>
    <row r="91" ht="15.75" customHeight="1">
      <c r="A91" s="4"/>
      <c r="B91" s="4"/>
      <c r="C91" s="4"/>
      <c r="D91" s="4"/>
      <c r="E91" s="4"/>
      <c r="F91" s="4"/>
    </row>
    <row r="92" ht="15.75" customHeight="1">
      <c r="A92" s="4"/>
      <c r="B92" s="4"/>
      <c r="C92" s="4"/>
      <c r="D92" s="4"/>
      <c r="E92" s="4"/>
      <c r="F92" s="4"/>
    </row>
    <row r="93" ht="15.75" customHeight="1">
      <c r="A93" s="4"/>
      <c r="B93" s="4"/>
      <c r="C93" s="4"/>
      <c r="D93" s="4"/>
      <c r="E93" s="4"/>
      <c r="F93" s="4"/>
    </row>
    <row r="94" ht="15.75" customHeight="1">
      <c r="A94" s="4"/>
      <c r="B94" s="4"/>
      <c r="C94" s="4"/>
      <c r="D94" s="4"/>
      <c r="E94" s="4"/>
      <c r="F94" s="4"/>
    </row>
    <row r="95" ht="15.75" customHeight="1">
      <c r="A95" s="4"/>
      <c r="B95" s="4"/>
      <c r="C95" s="4"/>
      <c r="D95" s="4"/>
      <c r="E95" s="4"/>
      <c r="F95" s="4"/>
    </row>
    <row r="96" ht="15.75" customHeight="1">
      <c r="A96" s="4"/>
      <c r="B96" s="4"/>
      <c r="C96" s="4"/>
      <c r="D96" s="4"/>
      <c r="E96" s="4"/>
      <c r="F96" s="4"/>
    </row>
    <row r="97" ht="15.75" customHeight="1">
      <c r="A97" s="4"/>
      <c r="B97" s="4"/>
      <c r="C97" s="4"/>
      <c r="D97" s="4"/>
      <c r="E97" s="4"/>
      <c r="F97" s="4"/>
    </row>
    <row r="98" ht="15.75" customHeight="1">
      <c r="A98" s="4"/>
      <c r="B98" s="4"/>
      <c r="C98" s="4"/>
      <c r="D98" s="4"/>
      <c r="E98" s="4"/>
      <c r="F98" s="4"/>
    </row>
    <row r="99" ht="15.75" customHeight="1">
      <c r="A99" s="4"/>
      <c r="B99" s="4"/>
      <c r="C99" s="4"/>
      <c r="D99" s="4"/>
      <c r="E99" s="4"/>
      <c r="F99" s="4"/>
    </row>
    <row r="100" ht="15.75" customHeight="1">
      <c r="A100" s="4"/>
      <c r="B100" s="4"/>
      <c r="C100" s="4"/>
      <c r="D100" s="4"/>
      <c r="E100" s="4"/>
      <c r="F100" s="4"/>
    </row>
    <row r="101" ht="15.75" customHeight="1">
      <c r="A101" s="4"/>
      <c r="B101" s="4"/>
      <c r="C101" s="4"/>
      <c r="D101" s="4"/>
      <c r="E101" s="4"/>
      <c r="F101" s="4"/>
    </row>
    <row r="102" ht="15.75" customHeight="1">
      <c r="A102" s="4"/>
      <c r="B102" s="4"/>
      <c r="C102" s="4"/>
      <c r="D102" s="4"/>
      <c r="E102" s="4"/>
      <c r="F102" s="4"/>
    </row>
    <row r="103" ht="15.75" customHeight="1">
      <c r="A103" s="4"/>
      <c r="B103" s="4"/>
      <c r="C103" s="4"/>
      <c r="D103" s="4"/>
      <c r="E103" s="4"/>
      <c r="F103" s="4"/>
    </row>
    <row r="104" ht="15.75" customHeight="1">
      <c r="A104" s="4"/>
      <c r="B104" s="4"/>
      <c r="C104" s="4"/>
      <c r="D104" s="4"/>
      <c r="E104" s="4"/>
      <c r="F104" s="4"/>
    </row>
    <row r="105" ht="15.75" customHeight="1">
      <c r="A105" s="4"/>
      <c r="B105" s="4"/>
      <c r="C105" s="4"/>
      <c r="D105" s="4"/>
      <c r="E105" s="4"/>
      <c r="F105" s="4"/>
    </row>
    <row r="106" ht="15.75" customHeight="1">
      <c r="A106" s="4"/>
      <c r="B106" s="4"/>
      <c r="C106" s="4"/>
      <c r="D106" s="4"/>
      <c r="E106" s="4"/>
      <c r="F106" s="4"/>
    </row>
    <row r="107" ht="15.75" customHeight="1">
      <c r="A107" s="4"/>
      <c r="B107" s="4"/>
      <c r="C107" s="4"/>
      <c r="D107" s="4"/>
      <c r="E107" s="4"/>
      <c r="F107" s="4"/>
    </row>
    <row r="108" ht="15.75" customHeight="1">
      <c r="A108" s="4"/>
      <c r="B108" s="4"/>
      <c r="C108" s="4"/>
      <c r="D108" s="4"/>
      <c r="E108" s="4"/>
      <c r="F108" s="4"/>
    </row>
    <row r="109" ht="15.75" customHeight="1">
      <c r="A109" s="4"/>
      <c r="B109" s="4"/>
      <c r="C109" s="4"/>
      <c r="D109" s="4"/>
      <c r="E109" s="4"/>
      <c r="F109" s="4"/>
    </row>
    <row r="110" ht="15.75" customHeight="1">
      <c r="A110" s="4"/>
      <c r="B110" s="4"/>
      <c r="C110" s="4"/>
      <c r="D110" s="4"/>
      <c r="E110" s="4"/>
      <c r="F110" s="4"/>
    </row>
    <row r="111" ht="15.75" customHeight="1">
      <c r="A111" s="4"/>
      <c r="B111" s="4"/>
      <c r="C111" s="4"/>
      <c r="D111" s="4"/>
      <c r="E111" s="4"/>
      <c r="F111" s="4"/>
    </row>
    <row r="112" ht="15.75" customHeight="1">
      <c r="A112" s="4"/>
      <c r="B112" s="4"/>
      <c r="C112" s="4"/>
      <c r="D112" s="4"/>
      <c r="E112" s="4"/>
      <c r="F112" s="4"/>
    </row>
    <row r="113" ht="15.75" customHeight="1">
      <c r="A113" s="4"/>
      <c r="B113" s="4"/>
      <c r="C113" s="4"/>
      <c r="D113" s="4"/>
      <c r="E113" s="4"/>
      <c r="F113" s="4"/>
    </row>
    <row r="114" ht="15.75" customHeight="1">
      <c r="A114" s="4"/>
      <c r="B114" s="4"/>
      <c r="C114" s="4"/>
      <c r="D114" s="4"/>
      <c r="E114" s="4"/>
      <c r="F114" s="4"/>
    </row>
    <row r="115" ht="15.75" customHeight="1">
      <c r="A115" s="4"/>
      <c r="B115" s="4"/>
      <c r="C115" s="4"/>
      <c r="D115" s="4"/>
      <c r="E115" s="4"/>
      <c r="F115" s="4"/>
    </row>
    <row r="116" ht="15.75" customHeight="1">
      <c r="A116" s="4"/>
      <c r="B116" s="4"/>
      <c r="C116" s="4"/>
      <c r="D116" s="4"/>
      <c r="E116" s="4"/>
      <c r="F116" s="4"/>
    </row>
    <row r="117" ht="15.75" customHeight="1">
      <c r="A117" s="4"/>
      <c r="B117" s="4"/>
      <c r="C117" s="4"/>
      <c r="D117" s="4"/>
      <c r="E117" s="4"/>
      <c r="F117" s="4"/>
    </row>
    <row r="118" ht="15.75" customHeight="1">
      <c r="A118" s="4"/>
      <c r="B118" s="4"/>
      <c r="C118" s="4"/>
      <c r="D118" s="4"/>
      <c r="E118" s="4"/>
      <c r="F118" s="4"/>
    </row>
    <row r="119" ht="15.75" customHeight="1">
      <c r="A119" s="4"/>
      <c r="B119" s="4"/>
      <c r="C119" s="4"/>
      <c r="D119" s="4"/>
      <c r="E119" s="4"/>
      <c r="F119" s="4"/>
    </row>
    <row r="120" ht="15.75" customHeight="1">
      <c r="A120" s="4"/>
      <c r="B120" s="4"/>
      <c r="C120" s="4"/>
      <c r="D120" s="4"/>
      <c r="E120" s="4"/>
      <c r="F120" s="4"/>
    </row>
    <row r="121" ht="15.75" customHeight="1">
      <c r="A121" s="4"/>
      <c r="B121" s="4"/>
      <c r="C121" s="4"/>
      <c r="D121" s="4"/>
      <c r="E121" s="4"/>
      <c r="F121" s="4"/>
    </row>
    <row r="122" ht="15.75" customHeight="1">
      <c r="A122" s="4"/>
      <c r="B122" s="4"/>
      <c r="C122" s="4"/>
      <c r="D122" s="4"/>
      <c r="E122" s="4"/>
      <c r="F122" s="4"/>
    </row>
    <row r="123" ht="15.75" customHeight="1">
      <c r="A123" s="4"/>
      <c r="B123" s="4"/>
      <c r="C123" s="4"/>
      <c r="D123" s="4"/>
      <c r="E123" s="4"/>
      <c r="F123" s="4"/>
    </row>
    <row r="124" ht="15.75" customHeight="1">
      <c r="A124" s="4"/>
      <c r="B124" s="4"/>
      <c r="C124" s="4"/>
      <c r="D124" s="4"/>
      <c r="E124" s="4"/>
      <c r="F124" s="4"/>
    </row>
    <row r="125" ht="15.75" customHeight="1">
      <c r="A125" s="4"/>
      <c r="B125" s="4"/>
      <c r="C125" s="4"/>
      <c r="D125" s="4"/>
      <c r="E125" s="4"/>
      <c r="F125" s="4"/>
    </row>
    <row r="126" ht="15.75" customHeight="1">
      <c r="A126" s="4"/>
      <c r="B126" s="4"/>
      <c r="C126" s="4"/>
      <c r="D126" s="4"/>
      <c r="E126" s="4"/>
      <c r="F126" s="4"/>
    </row>
    <row r="127" ht="15.75" customHeight="1">
      <c r="A127" s="4"/>
      <c r="B127" s="4"/>
      <c r="C127" s="4"/>
      <c r="D127" s="4"/>
      <c r="E127" s="4"/>
      <c r="F127" s="4"/>
    </row>
    <row r="128" ht="15.75" customHeight="1">
      <c r="A128" s="4"/>
      <c r="B128" s="4"/>
      <c r="C128" s="4"/>
      <c r="D128" s="4"/>
      <c r="E128" s="4"/>
      <c r="F128" s="4"/>
    </row>
    <row r="129" ht="15.75" customHeight="1">
      <c r="A129" s="4"/>
      <c r="B129" s="4"/>
      <c r="C129" s="4"/>
      <c r="D129" s="4"/>
      <c r="E129" s="4"/>
      <c r="F129" s="4"/>
    </row>
    <row r="130" ht="15.75" customHeight="1">
      <c r="A130" s="4"/>
      <c r="B130" s="4"/>
      <c r="C130" s="4"/>
      <c r="D130" s="4"/>
      <c r="E130" s="4"/>
      <c r="F130" s="4"/>
    </row>
    <row r="131" ht="15.75" customHeight="1">
      <c r="A131" s="4"/>
      <c r="B131" s="4"/>
      <c r="C131" s="4"/>
      <c r="D131" s="4"/>
      <c r="E131" s="4"/>
      <c r="F131" s="4"/>
    </row>
    <row r="132" ht="15.75" customHeight="1">
      <c r="A132" s="4"/>
      <c r="B132" s="4"/>
      <c r="C132" s="4"/>
      <c r="D132" s="4"/>
      <c r="E132" s="4"/>
      <c r="F132" s="4"/>
    </row>
    <row r="133" ht="15.75" customHeight="1">
      <c r="A133" s="4"/>
      <c r="B133" s="4"/>
      <c r="C133" s="4"/>
      <c r="D133" s="4"/>
      <c r="E133" s="4"/>
      <c r="F133" s="4"/>
    </row>
    <row r="134" ht="15.75" customHeight="1">
      <c r="A134" s="4"/>
      <c r="B134" s="4"/>
      <c r="C134" s="4"/>
      <c r="D134" s="4"/>
      <c r="E134" s="4"/>
      <c r="F134" s="4"/>
    </row>
    <row r="135" ht="15.75" customHeight="1">
      <c r="A135" s="4"/>
      <c r="B135" s="4"/>
      <c r="C135" s="4"/>
      <c r="D135" s="4"/>
      <c r="E135" s="4"/>
      <c r="F135" s="4"/>
    </row>
    <row r="136" ht="15.75" customHeight="1">
      <c r="A136" s="4"/>
      <c r="B136" s="4"/>
      <c r="C136" s="4"/>
      <c r="D136" s="4"/>
      <c r="E136" s="4"/>
      <c r="F136" s="4"/>
    </row>
    <row r="137" ht="15.75" customHeight="1">
      <c r="A137" s="4"/>
      <c r="B137" s="4"/>
      <c r="C137" s="4"/>
      <c r="D137" s="4"/>
      <c r="E137" s="4"/>
      <c r="F137" s="4"/>
    </row>
    <row r="138" ht="15.75" customHeight="1">
      <c r="A138" s="4"/>
      <c r="B138" s="4"/>
      <c r="C138" s="4"/>
      <c r="D138" s="4"/>
      <c r="E138" s="4"/>
      <c r="F138" s="4"/>
    </row>
    <row r="139" ht="15.75" customHeight="1">
      <c r="A139" s="4"/>
      <c r="B139" s="4"/>
      <c r="C139" s="4"/>
      <c r="D139" s="4"/>
      <c r="E139" s="4"/>
      <c r="F139" s="4"/>
    </row>
    <row r="140" ht="15.75" customHeight="1">
      <c r="A140" s="4"/>
      <c r="B140" s="4"/>
      <c r="C140" s="4"/>
      <c r="D140" s="4"/>
      <c r="E140" s="4"/>
      <c r="F140" s="4"/>
    </row>
    <row r="141" ht="15.75" customHeight="1">
      <c r="A141" s="4"/>
      <c r="B141" s="4"/>
      <c r="C141" s="4"/>
      <c r="D141" s="4"/>
      <c r="E141" s="4"/>
      <c r="F141" s="4"/>
    </row>
    <row r="142" ht="15.75" customHeight="1">
      <c r="A142" s="4"/>
      <c r="B142" s="4"/>
      <c r="C142" s="4"/>
      <c r="D142" s="4"/>
      <c r="E142" s="4"/>
      <c r="F142" s="4"/>
    </row>
    <row r="143" ht="15.75" customHeight="1">
      <c r="A143" s="4"/>
      <c r="B143" s="4"/>
      <c r="C143" s="4"/>
      <c r="D143" s="4"/>
      <c r="E143" s="4"/>
      <c r="F143" s="4"/>
    </row>
    <row r="144" ht="15.75" customHeight="1">
      <c r="A144" s="4"/>
      <c r="B144" s="4"/>
      <c r="C144" s="4"/>
      <c r="D144" s="4"/>
      <c r="E144" s="4"/>
      <c r="F144" s="4"/>
    </row>
    <row r="145" ht="15.75" customHeight="1">
      <c r="A145" s="4"/>
      <c r="B145" s="4"/>
      <c r="C145" s="4"/>
      <c r="D145" s="4"/>
      <c r="E145" s="4"/>
      <c r="F145" s="4"/>
    </row>
    <row r="146" ht="15.75" customHeight="1">
      <c r="A146" s="4"/>
      <c r="B146" s="4"/>
      <c r="C146" s="4"/>
      <c r="D146" s="4"/>
      <c r="E146" s="4"/>
      <c r="F146" s="4"/>
    </row>
    <row r="147" ht="15.75" customHeight="1">
      <c r="A147" s="4"/>
      <c r="B147" s="4"/>
      <c r="C147" s="4"/>
      <c r="D147" s="4"/>
      <c r="E147" s="4"/>
      <c r="F147" s="4"/>
    </row>
    <row r="148" ht="15.75" customHeight="1">
      <c r="A148" s="4"/>
      <c r="B148" s="4"/>
      <c r="C148" s="4"/>
      <c r="D148" s="4"/>
      <c r="E148" s="4"/>
      <c r="F148" s="4"/>
    </row>
    <row r="149" ht="15.75" customHeight="1">
      <c r="A149" s="4"/>
      <c r="B149" s="4"/>
      <c r="C149" s="4"/>
      <c r="D149" s="4"/>
      <c r="E149" s="4"/>
      <c r="F149" s="4"/>
    </row>
    <row r="150" ht="15.75" customHeight="1">
      <c r="A150" s="4"/>
      <c r="B150" s="4"/>
      <c r="C150" s="4"/>
      <c r="D150" s="4"/>
      <c r="E150" s="4"/>
      <c r="F150" s="4"/>
    </row>
    <row r="151" ht="15.75" customHeight="1">
      <c r="A151" s="4"/>
      <c r="B151" s="4"/>
      <c r="C151" s="4"/>
      <c r="D151" s="4"/>
      <c r="E151" s="4"/>
      <c r="F151" s="4"/>
    </row>
    <row r="152" ht="15.75" customHeight="1">
      <c r="A152" s="4"/>
      <c r="B152" s="4"/>
      <c r="C152" s="4"/>
      <c r="D152" s="4"/>
      <c r="E152" s="4"/>
      <c r="F152" s="4"/>
    </row>
    <row r="153" ht="15.75" customHeight="1">
      <c r="A153" s="4"/>
      <c r="B153" s="4"/>
      <c r="C153" s="4"/>
      <c r="D153" s="4"/>
      <c r="E153" s="4"/>
      <c r="F153" s="4"/>
    </row>
    <row r="154" ht="15.75" customHeight="1">
      <c r="A154" s="4"/>
      <c r="B154" s="4"/>
      <c r="C154" s="4"/>
      <c r="D154" s="4"/>
      <c r="E154" s="4"/>
      <c r="F154" s="4"/>
    </row>
    <row r="155" ht="15.75" customHeight="1">
      <c r="A155" s="4"/>
      <c r="B155" s="4"/>
      <c r="C155" s="4"/>
      <c r="D155" s="4"/>
      <c r="E155" s="4"/>
      <c r="F155" s="4"/>
    </row>
    <row r="156" ht="15.75" customHeight="1">
      <c r="A156" s="4"/>
      <c r="B156" s="4"/>
      <c r="C156" s="4"/>
      <c r="D156" s="4"/>
      <c r="E156" s="4"/>
      <c r="F156" s="4"/>
    </row>
    <row r="157" ht="15.75" customHeight="1">
      <c r="A157" s="4"/>
      <c r="B157" s="4"/>
      <c r="C157" s="4"/>
      <c r="D157" s="4"/>
      <c r="E157" s="4"/>
      <c r="F157" s="4"/>
    </row>
    <row r="158" ht="15.75" customHeight="1">
      <c r="A158" s="4"/>
      <c r="B158" s="4"/>
      <c r="C158" s="4"/>
      <c r="D158" s="4"/>
      <c r="E158" s="4"/>
      <c r="F158" s="4"/>
    </row>
    <row r="159" ht="15.75" customHeight="1">
      <c r="A159" s="4"/>
      <c r="B159" s="4"/>
      <c r="C159" s="4"/>
      <c r="D159" s="4"/>
      <c r="E159" s="4"/>
      <c r="F159" s="4"/>
    </row>
    <row r="160" ht="15.75" customHeight="1">
      <c r="A160" s="4"/>
      <c r="B160" s="4"/>
      <c r="C160" s="4"/>
      <c r="D160" s="4"/>
      <c r="E160" s="4"/>
      <c r="F160" s="4"/>
    </row>
    <row r="161" ht="15.75" customHeight="1">
      <c r="A161" s="4"/>
      <c r="B161" s="4"/>
      <c r="C161" s="4"/>
      <c r="D161" s="4"/>
      <c r="E161" s="4"/>
      <c r="F161" s="4"/>
    </row>
    <row r="162" ht="15.75" customHeight="1">
      <c r="A162" s="4"/>
      <c r="B162" s="4"/>
      <c r="C162" s="4"/>
      <c r="D162" s="4"/>
      <c r="E162" s="4"/>
      <c r="F162" s="4"/>
    </row>
    <row r="163" ht="15.75" customHeight="1">
      <c r="A163" s="4"/>
      <c r="B163" s="4"/>
      <c r="C163" s="4"/>
      <c r="D163" s="4"/>
      <c r="E163" s="4"/>
      <c r="F163" s="4"/>
    </row>
    <row r="164" ht="15.75" customHeight="1">
      <c r="A164" s="4"/>
      <c r="B164" s="4"/>
      <c r="C164" s="4"/>
      <c r="D164" s="4"/>
      <c r="E164" s="4"/>
      <c r="F164" s="4"/>
    </row>
    <row r="165" ht="15.75" customHeight="1">
      <c r="A165" s="4"/>
      <c r="B165" s="4"/>
      <c r="C165" s="4"/>
      <c r="D165" s="4"/>
      <c r="E165" s="4"/>
      <c r="F165" s="4"/>
    </row>
    <row r="166" ht="15.75" customHeight="1">
      <c r="A166" s="4"/>
      <c r="B166" s="4"/>
      <c r="C166" s="4"/>
      <c r="D166" s="4"/>
      <c r="E166" s="4"/>
      <c r="F166" s="4"/>
    </row>
    <row r="167" ht="15.75" customHeight="1">
      <c r="A167" s="4"/>
      <c r="B167" s="4"/>
      <c r="C167" s="4"/>
      <c r="D167" s="4"/>
      <c r="E167" s="4"/>
      <c r="F167" s="4"/>
    </row>
    <row r="168" ht="15.75" customHeight="1">
      <c r="A168" s="4"/>
      <c r="B168" s="4"/>
      <c r="C168" s="4"/>
      <c r="D168" s="4"/>
      <c r="E168" s="4"/>
      <c r="F168" s="4"/>
    </row>
    <row r="169" ht="15.75" customHeight="1">
      <c r="A169" s="4"/>
      <c r="B169" s="4"/>
      <c r="C169" s="4"/>
      <c r="D169" s="4"/>
      <c r="E169" s="4"/>
      <c r="F169" s="4"/>
    </row>
    <row r="170" ht="15.75" customHeight="1">
      <c r="A170" s="4"/>
      <c r="B170" s="4"/>
      <c r="C170" s="4"/>
      <c r="D170" s="4"/>
      <c r="E170" s="4"/>
      <c r="F170" s="4"/>
    </row>
    <row r="171" ht="15.75" customHeight="1">
      <c r="A171" s="4"/>
      <c r="B171" s="4"/>
      <c r="C171" s="4"/>
      <c r="D171" s="4"/>
      <c r="E171" s="4"/>
      <c r="F171" s="4"/>
    </row>
    <row r="172" ht="15.75" customHeight="1">
      <c r="A172" s="4"/>
      <c r="B172" s="4"/>
      <c r="C172" s="4"/>
      <c r="D172" s="4"/>
      <c r="E172" s="4"/>
      <c r="F172" s="4"/>
    </row>
    <row r="173" ht="15.75" customHeight="1">
      <c r="A173" s="4"/>
      <c r="B173" s="4"/>
      <c r="C173" s="4"/>
      <c r="D173" s="4"/>
      <c r="E173" s="4"/>
      <c r="F173" s="4"/>
    </row>
    <row r="174" ht="15.75" customHeight="1">
      <c r="A174" s="4"/>
      <c r="B174" s="4"/>
      <c r="C174" s="4"/>
      <c r="D174" s="4"/>
      <c r="E174" s="4"/>
      <c r="F174" s="4"/>
    </row>
    <row r="175" ht="15.75" customHeight="1">
      <c r="A175" s="4"/>
      <c r="B175" s="4"/>
      <c r="C175" s="4"/>
      <c r="D175" s="4"/>
      <c r="E175" s="4"/>
      <c r="F175" s="4"/>
    </row>
    <row r="176" ht="15.75" customHeight="1">
      <c r="A176" s="4"/>
      <c r="B176" s="4"/>
      <c r="C176" s="4"/>
      <c r="D176" s="4"/>
      <c r="E176" s="4"/>
      <c r="F176" s="4"/>
    </row>
    <row r="177" ht="15.75" customHeight="1">
      <c r="A177" s="4"/>
      <c r="B177" s="4"/>
      <c r="C177" s="4"/>
      <c r="D177" s="4"/>
      <c r="E177" s="4"/>
      <c r="F177" s="4"/>
    </row>
    <row r="178" ht="15.75" customHeight="1">
      <c r="A178" s="4"/>
      <c r="B178" s="4"/>
      <c r="C178" s="4"/>
      <c r="D178" s="4"/>
      <c r="E178" s="4"/>
      <c r="F178" s="4"/>
    </row>
    <row r="179" ht="15.75" customHeight="1">
      <c r="A179" s="4"/>
      <c r="B179" s="4"/>
      <c r="C179" s="4"/>
      <c r="D179" s="4"/>
      <c r="E179" s="4"/>
      <c r="F179" s="4"/>
    </row>
    <row r="180" ht="15.75" customHeight="1">
      <c r="A180" s="4"/>
      <c r="B180" s="4"/>
      <c r="C180" s="4"/>
      <c r="D180" s="4"/>
      <c r="E180" s="4"/>
      <c r="F180" s="4"/>
    </row>
    <row r="181" ht="15.75" customHeight="1">
      <c r="A181" s="4"/>
      <c r="B181" s="4"/>
      <c r="C181" s="4"/>
      <c r="D181" s="4"/>
      <c r="E181" s="4"/>
      <c r="F181" s="4"/>
    </row>
    <row r="182" ht="15.75" customHeight="1">
      <c r="A182" s="4"/>
      <c r="B182" s="4"/>
      <c r="C182" s="4"/>
      <c r="D182" s="4"/>
      <c r="E182" s="4"/>
      <c r="F182" s="4"/>
    </row>
    <row r="183" ht="15.75" customHeight="1">
      <c r="A183" s="4"/>
      <c r="B183" s="4"/>
      <c r="C183" s="4"/>
      <c r="D183" s="4"/>
      <c r="E183" s="4"/>
      <c r="F183" s="4"/>
    </row>
    <row r="184" ht="15.75" customHeight="1">
      <c r="A184" s="4"/>
      <c r="B184" s="4"/>
      <c r="C184" s="4"/>
      <c r="D184" s="4"/>
      <c r="E184" s="4"/>
      <c r="F184" s="4"/>
    </row>
    <row r="185" ht="15.75" customHeight="1">
      <c r="A185" s="4"/>
      <c r="B185" s="4"/>
      <c r="C185" s="4"/>
      <c r="D185" s="4"/>
      <c r="E185" s="4"/>
      <c r="F185" s="4"/>
    </row>
    <row r="186" ht="15.75" customHeight="1">
      <c r="A186" s="4"/>
      <c r="B186" s="4"/>
      <c r="C186" s="4"/>
      <c r="D186" s="4"/>
      <c r="E186" s="4"/>
      <c r="F186" s="4"/>
    </row>
    <row r="187" ht="15.75" customHeight="1">
      <c r="A187" s="4"/>
      <c r="B187" s="4"/>
      <c r="C187" s="4"/>
      <c r="D187" s="4"/>
      <c r="E187" s="4"/>
      <c r="F187" s="4"/>
    </row>
    <row r="188" ht="15.75" customHeight="1">
      <c r="A188" s="4"/>
      <c r="B188" s="4"/>
      <c r="C188" s="4"/>
      <c r="D188" s="4"/>
      <c r="E188" s="4"/>
      <c r="F188" s="4"/>
    </row>
    <row r="189" ht="15.75" customHeight="1">
      <c r="A189" s="4"/>
      <c r="B189" s="4"/>
      <c r="C189" s="4"/>
      <c r="D189" s="4"/>
      <c r="E189" s="4"/>
      <c r="F189" s="4"/>
    </row>
    <row r="190" ht="15.75" customHeight="1">
      <c r="A190" s="4"/>
      <c r="B190" s="4"/>
      <c r="C190" s="4"/>
      <c r="D190" s="4"/>
      <c r="E190" s="4"/>
      <c r="F190" s="4"/>
    </row>
    <row r="191" ht="15.75" customHeight="1">
      <c r="A191" s="4"/>
      <c r="B191" s="4"/>
      <c r="C191" s="4"/>
      <c r="D191" s="4"/>
      <c r="E191" s="4"/>
      <c r="F191" s="4"/>
    </row>
    <row r="192" ht="15.75" customHeight="1">
      <c r="A192" s="4"/>
      <c r="B192" s="4"/>
      <c r="C192" s="4"/>
      <c r="D192" s="4"/>
      <c r="E192" s="4"/>
      <c r="F192" s="4"/>
    </row>
    <row r="193" ht="15.75" customHeight="1">
      <c r="A193" s="4"/>
      <c r="B193" s="4"/>
      <c r="C193" s="4"/>
      <c r="D193" s="4"/>
      <c r="E193" s="4"/>
      <c r="F193" s="4"/>
    </row>
    <row r="194" ht="15.75" customHeight="1">
      <c r="A194" s="4"/>
      <c r="B194" s="4"/>
      <c r="C194" s="4"/>
      <c r="D194" s="4"/>
      <c r="E194" s="4"/>
      <c r="F194" s="4"/>
    </row>
    <row r="195" ht="15.75" customHeight="1">
      <c r="A195" s="4"/>
      <c r="B195" s="4"/>
      <c r="C195" s="4"/>
      <c r="D195" s="4"/>
      <c r="E195" s="4"/>
      <c r="F195" s="4"/>
    </row>
    <row r="196" ht="15.75" customHeight="1">
      <c r="A196" s="4"/>
      <c r="B196" s="4"/>
      <c r="C196" s="4"/>
      <c r="D196" s="4"/>
      <c r="E196" s="4"/>
      <c r="F196" s="4"/>
    </row>
    <row r="197" ht="15.75" customHeight="1">
      <c r="A197" s="4"/>
      <c r="B197" s="4"/>
      <c r="C197" s="4"/>
      <c r="D197" s="4"/>
      <c r="E197" s="4"/>
      <c r="F197" s="4"/>
    </row>
    <row r="198" ht="15.75" customHeight="1">
      <c r="A198" s="4"/>
      <c r="B198" s="4"/>
      <c r="C198" s="4"/>
      <c r="D198" s="4"/>
      <c r="E198" s="4"/>
      <c r="F198" s="4"/>
    </row>
    <row r="199" ht="15.75" customHeight="1">
      <c r="A199" s="4"/>
      <c r="B199" s="4"/>
      <c r="C199" s="4"/>
      <c r="D199" s="4"/>
      <c r="E199" s="4"/>
      <c r="F199" s="4"/>
    </row>
    <row r="200" ht="15.75" customHeight="1">
      <c r="A200" s="4"/>
      <c r="B200" s="4"/>
      <c r="C200" s="4"/>
      <c r="D200" s="4"/>
      <c r="E200" s="4"/>
      <c r="F200" s="4"/>
    </row>
    <row r="201" ht="15.75" customHeight="1">
      <c r="A201" s="4"/>
      <c r="B201" s="4"/>
      <c r="C201" s="4"/>
      <c r="D201" s="4"/>
      <c r="E201" s="4"/>
      <c r="F201" s="4"/>
    </row>
    <row r="202" ht="15.75" customHeight="1">
      <c r="A202" s="4"/>
      <c r="B202" s="4"/>
      <c r="C202" s="4"/>
      <c r="D202" s="4"/>
      <c r="E202" s="4"/>
      <c r="F202" s="4"/>
    </row>
    <row r="203" ht="15.75" customHeight="1">
      <c r="A203" s="4"/>
      <c r="B203" s="4"/>
      <c r="C203" s="4"/>
      <c r="D203" s="4"/>
      <c r="E203" s="4"/>
      <c r="F203" s="4"/>
    </row>
    <row r="204" ht="15.75" customHeight="1">
      <c r="A204" s="4"/>
      <c r="B204" s="4"/>
      <c r="C204" s="4"/>
      <c r="D204" s="4"/>
      <c r="E204" s="4"/>
      <c r="F204" s="4"/>
    </row>
    <row r="205" ht="15.75" customHeight="1">
      <c r="A205" s="4"/>
      <c r="B205" s="4"/>
      <c r="C205" s="4"/>
      <c r="D205" s="4"/>
      <c r="E205" s="4"/>
      <c r="F205" s="4"/>
    </row>
    <row r="206" ht="15.75" customHeight="1">
      <c r="A206" s="4"/>
      <c r="B206" s="4"/>
      <c r="C206" s="4"/>
      <c r="D206" s="4"/>
      <c r="E206" s="4"/>
      <c r="F206" s="4"/>
    </row>
    <row r="207" ht="15.75" customHeight="1">
      <c r="A207" s="4"/>
      <c r="B207" s="4"/>
      <c r="C207" s="4"/>
      <c r="D207" s="4"/>
      <c r="E207" s="4"/>
      <c r="F207" s="4"/>
    </row>
    <row r="208" ht="15.75" customHeight="1">
      <c r="A208" s="4"/>
      <c r="B208" s="4"/>
      <c r="C208" s="4"/>
      <c r="D208" s="4"/>
      <c r="E208" s="4"/>
      <c r="F208" s="4"/>
    </row>
    <row r="209" ht="15.75" customHeight="1">
      <c r="A209" s="4"/>
      <c r="B209" s="4"/>
      <c r="C209" s="4"/>
      <c r="D209" s="4"/>
      <c r="E209" s="4"/>
      <c r="F209" s="4"/>
    </row>
    <row r="210" ht="15.75" customHeight="1">
      <c r="A210" s="4"/>
      <c r="B210" s="4"/>
      <c r="C210" s="4"/>
      <c r="D210" s="4"/>
      <c r="E210" s="4"/>
      <c r="F210" s="4"/>
    </row>
    <row r="211" ht="15.75" customHeight="1">
      <c r="A211" s="4"/>
      <c r="B211" s="4"/>
      <c r="C211" s="4"/>
      <c r="D211" s="4"/>
      <c r="E211" s="4"/>
      <c r="F211" s="4"/>
    </row>
    <row r="212" ht="15.75" customHeight="1">
      <c r="A212" s="4"/>
      <c r="B212" s="4"/>
      <c r="C212" s="4"/>
      <c r="D212" s="4"/>
      <c r="E212" s="4"/>
      <c r="F212" s="4"/>
    </row>
    <row r="213" ht="15.75" customHeight="1">
      <c r="A213" s="4"/>
      <c r="B213" s="4"/>
      <c r="C213" s="4"/>
      <c r="D213" s="4"/>
      <c r="E213" s="4"/>
      <c r="F213" s="4"/>
    </row>
    <row r="214" ht="15.75" customHeight="1">
      <c r="A214" s="4"/>
      <c r="B214" s="4"/>
      <c r="C214" s="4"/>
      <c r="D214" s="4"/>
      <c r="E214" s="4"/>
      <c r="F214" s="4"/>
    </row>
    <row r="215" ht="15.75" customHeight="1">
      <c r="A215" s="4"/>
      <c r="B215" s="4"/>
      <c r="C215" s="4"/>
      <c r="D215" s="4"/>
      <c r="E215" s="4"/>
      <c r="F215" s="4"/>
    </row>
    <row r="216" ht="15.75" customHeight="1">
      <c r="A216" s="4"/>
      <c r="B216" s="4"/>
      <c r="C216" s="4"/>
      <c r="D216" s="4"/>
      <c r="E216" s="4"/>
      <c r="F216" s="4"/>
    </row>
    <row r="217" ht="15.75" customHeight="1">
      <c r="A217" s="4"/>
      <c r="B217" s="4"/>
      <c r="C217" s="4"/>
      <c r="D217" s="4"/>
      <c r="E217" s="4"/>
      <c r="F217" s="4"/>
    </row>
    <row r="218" ht="15.75" customHeight="1">
      <c r="A218" s="4"/>
      <c r="B218" s="4"/>
      <c r="C218" s="4"/>
      <c r="D218" s="4"/>
      <c r="E218" s="4"/>
      <c r="F218" s="4"/>
    </row>
    <row r="219" ht="15.75" customHeight="1">
      <c r="A219" s="4"/>
      <c r="B219" s="4"/>
      <c r="C219" s="4"/>
      <c r="D219" s="4"/>
      <c r="E219" s="4"/>
      <c r="F219" s="4"/>
    </row>
    <row r="220" ht="15.75" customHeight="1">
      <c r="A220" s="4"/>
      <c r="B220" s="4"/>
      <c r="C220" s="4"/>
      <c r="D220" s="4"/>
      <c r="E220" s="4"/>
      <c r="F220" s="4"/>
    </row>
    <row r="221" ht="15.75" customHeight="1">
      <c r="A221" s="4"/>
      <c r="B221" s="4"/>
      <c r="C221" s="4"/>
      <c r="D221" s="4"/>
      <c r="E221" s="4"/>
      <c r="F221" s="4"/>
    </row>
    <row r="222" ht="15.75" customHeight="1">
      <c r="A222" s="4"/>
      <c r="B222" s="4"/>
      <c r="C222" s="4"/>
      <c r="D222" s="4"/>
      <c r="E222" s="4"/>
      <c r="F222" s="4"/>
    </row>
    <row r="223" ht="15.75" customHeight="1">
      <c r="A223" s="4"/>
      <c r="B223" s="4"/>
      <c r="C223" s="4"/>
      <c r="D223" s="4"/>
      <c r="E223" s="4"/>
      <c r="F223" s="4"/>
    </row>
    <row r="224" ht="15.75" customHeight="1">
      <c r="A224" s="4"/>
      <c r="B224" s="4"/>
      <c r="C224" s="4"/>
      <c r="D224" s="4"/>
      <c r="E224" s="4"/>
      <c r="F224" s="4"/>
    </row>
    <row r="225" ht="15.75" customHeight="1">
      <c r="A225" s="4"/>
      <c r="B225" s="4"/>
      <c r="C225" s="4"/>
      <c r="D225" s="4"/>
      <c r="E225" s="4"/>
      <c r="F225" s="4"/>
    </row>
    <row r="226" ht="15.75" customHeight="1">
      <c r="A226" s="4"/>
      <c r="B226" s="4"/>
      <c r="C226" s="4"/>
      <c r="D226" s="4"/>
      <c r="E226" s="4"/>
      <c r="F226" s="4"/>
    </row>
    <row r="227" ht="15.75" customHeight="1">
      <c r="A227" s="4"/>
      <c r="B227" s="4"/>
      <c r="C227" s="4"/>
      <c r="D227" s="4"/>
      <c r="E227" s="4"/>
      <c r="F227" s="4"/>
    </row>
    <row r="228" ht="15.75" customHeight="1">
      <c r="A228" s="4"/>
      <c r="B228" s="4"/>
      <c r="C228" s="4"/>
      <c r="D228" s="4"/>
      <c r="E228" s="4"/>
      <c r="F228" s="4"/>
    </row>
    <row r="229" ht="15.75" customHeight="1">
      <c r="A229" s="4"/>
      <c r="B229" s="4"/>
      <c r="C229" s="4"/>
      <c r="D229" s="4"/>
      <c r="E229" s="4"/>
      <c r="F229" s="4"/>
    </row>
    <row r="230" ht="15.75" customHeight="1">
      <c r="A230" s="4"/>
      <c r="B230" s="4"/>
      <c r="C230" s="4"/>
      <c r="D230" s="4"/>
      <c r="E230" s="4"/>
      <c r="F230" s="4"/>
    </row>
    <row r="231" ht="15.75" customHeight="1">
      <c r="A231" s="4"/>
      <c r="B231" s="4"/>
      <c r="C231" s="4"/>
      <c r="D231" s="4"/>
      <c r="E231" s="4"/>
      <c r="F231" s="4"/>
    </row>
    <row r="232" ht="15.75" customHeight="1">
      <c r="A232" s="4"/>
      <c r="B232" s="4"/>
      <c r="C232" s="4"/>
      <c r="D232" s="4"/>
      <c r="E232" s="4"/>
      <c r="F232" s="4"/>
    </row>
    <row r="233" ht="15.75" customHeight="1">
      <c r="A233" s="4"/>
      <c r="B233" s="4"/>
      <c r="C233" s="4"/>
      <c r="D233" s="4"/>
      <c r="E233" s="4"/>
      <c r="F233" s="4"/>
    </row>
    <row r="234" ht="15.75" customHeight="1">
      <c r="A234" s="4"/>
      <c r="B234" s="4"/>
      <c r="C234" s="4"/>
      <c r="D234" s="4"/>
      <c r="E234" s="4"/>
      <c r="F234" s="4"/>
    </row>
    <row r="235" ht="15.75" customHeight="1">
      <c r="A235" s="4"/>
      <c r="B235" s="4"/>
      <c r="C235" s="4"/>
      <c r="D235" s="4"/>
      <c r="E235" s="4"/>
      <c r="F235" s="4"/>
    </row>
    <row r="236" ht="15.75" customHeight="1">
      <c r="A236" s="4"/>
      <c r="B236" s="4"/>
      <c r="C236" s="4"/>
      <c r="D236" s="4"/>
      <c r="E236" s="4"/>
      <c r="F236" s="4"/>
    </row>
    <row r="237" ht="15.75" customHeight="1">
      <c r="A237" s="4"/>
      <c r="B237" s="4"/>
      <c r="C237" s="4"/>
      <c r="D237" s="4"/>
      <c r="E237" s="4"/>
      <c r="F237" s="4"/>
    </row>
    <row r="238" ht="15.75" customHeight="1">
      <c r="A238" s="4"/>
      <c r="B238" s="4"/>
      <c r="C238" s="4"/>
      <c r="D238" s="4"/>
      <c r="E238" s="4"/>
      <c r="F238" s="4"/>
    </row>
    <row r="239" ht="15.75" customHeight="1">
      <c r="A239" s="4"/>
      <c r="B239" s="4"/>
      <c r="C239" s="4"/>
      <c r="D239" s="4"/>
      <c r="E239" s="4"/>
      <c r="F239" s="4"/>
    </row>
    <row r="240" ht="15.75" customHeight="1">
      <c r="A240" s="4"/>
      <c r="B240" s="4"/>
      <c r="C240" s="4"/>
      <c r="D240" s="4"/>
      <c r="E240" s="4"/>
      <c r="F240" s="4"/>
    </row>
    <row r="241" ht="15.75" customHeight="1">
      <c r="A241" s="4"/>
      <c r="B241" s="4"/>
      <c r="C241" s="4"/>
      <c r="D241" s="4"/>
      <c r="E241" s="4"/>
      <c r="F241" s="4"/>
    </row>
    <row r="242" ht="15.75" customHeight="1">
      <c r="A242" s="4"/>
      <c r="B242" s="4"/>
      <c r="C242" s="4"/>
      <c r="D242" s="4"/>
      <c r="E242" s="4"/>
      <c r="F242" s="4"/>
    </row>
    <row r="243" ht="15.75" customHeight="1">
      <c r="A243" s="4"/>
      <c r="B243" s="4"/>
      <c r="C243" s="4"/>
      <c r="D243" s="4"/>
      <c r="E243" s="4"/>
      <c r="F243" s="4"/>
    </row>
    <row r="244" ht="15.75" customHeight="1">
      <c r="A244" s="4"/>
      <c r="B244" s="4"/>
      <c r="C244" s="4"/>
      <c r="D244" s="4"/>
      <c r="E244" s="4"/>
      <c r="F244" s="4"/>
    </row>
    <row r="245" ht="15.75" customHeight="1">
      <c r="A245" s="4"/>
      <c r="B245" s="4"/>
      <c r="C245" s="4"/>
      <c r="D245" s="4"/>
      <c r="E245" s="4"/>
      <c r="F245" s="4"/>
    </row>
    <row r="246" ht="15.75" customHeight="1">
      <c r="A246" s="4"/>
      <c r="B246" s="4"/>
      <c r="C246" s="4"/>
      <c r="D246" s="4"/>
      <c r="E246" s="4"/>
      <c r="F246" s="4"/>
    </row>
    <row r="247" ht="15.75" customHeight="1">
      <c r="A247" s="4"/>
      <c r="B247" s="4"/>
      <c r="C247" s="4"/>
      <c r="D247" s="4"/>
      <c r="E247" s="4"/>
      <c r="F247" s="4"/>
    </row>
    <row r="248" ht="15.75" customHeight="1">
      <c r="A248" s="4"/>
      <c r="B248" s="4"/>
      <c r="C248" s="4"/>
      <c r="D248" s="4"/>
      <c r="E248" s="4"/>
      <c r="F248" s="4"/>
    </row>
    <row r="249" ht="15.75" customHeight="1">
      <c r="A249" s="4"/>
      <c r="B249" s="4"/>
      <c r="C249" s="4"/>
      <c r="D249" s="4"/>
      <c r="E249" s="4"/>
      <c r="F249" s="4"/>
    </row>
    <row r="250" ht="15.75" customHeight="1">
      <c r="A250" s="4"/>
      <c r="B250" s="4"/>
      <c r="C250" s="4"/>
      <c r="D250" s="4"/>
      <c r="E250" s="4"/>
      <c r="F250" s="4"/>
    </row>
    <row r="251" ht="15.75" customHeight="1">
      <c r="A251" s="4"/>
      <c r="B251" s="4"/>
      <c r="C251" s="4"/>
      <c r="D251" s="4"/>
      <c r="E251" s="4"/>
      <c r="F251" s="4"/>
    </row>
    <row r="252" ht="15.75" customHeight="1">
      <c r="A252" s="4"/>
      <c r="B252" s="4"/>
      <c r="C252" s="4"/>
      <c r="D252" s="4"/>
      <c r="E252" s="4"/>
      <c r="F252" s="4"/>
    </row>
    <row r="253" ht="15.75" customHeight="1">
      <c r="A253" s="4"/>
      <c r="B253" s="4"/>
      <c r="C253" s="4"/>
      <c r="D253" s="4"/>
      <c r="E253" s="4"/>
      <c r="F253" s="4"/>
    </row>
    <row r="254" ht="15.75" customHeight="1">
      <c r="A254" s="4"/>
      <c r="B254" s="4"/>
      <c r="C254" s="4"/>
      <c r="D254" s="4"/>
      <c r="E254" s="4"/>
      <c r="F254" s="4"/>
    </row>
    <row r="255" ht="15.75" customHeight="1">
      <c r="A255" s="4"/>
      <c r="B255" s="4"/>
      <c r="C255" s="4"/>
      <c r="D255" s="4"/>
      <c r="E255" s="4"/>
      <c r="F255" s="4"/>
    </row>
    <row r="256" ht="15.75" customHeight="1">
      <c r="A256" s="4"/>
      <c r="B256" s="4"/>
      <c r="C256" s="4"/>
      <c r="D256" s="4"/>
      <c r="E256" s="4"/>
      <c r="F256" s="4"/>
    </row>
    <row r="257" ht="15.75" customHeight="1">
      <c r="A257" s="4"/>
      <c r="B257" s="4"/>
      <c r="C257" s="4"/>
      <c r="D257" s="4"/>
      <c r="E257" s="4"/>
      <c r="F257" s="4"/>
    </row>
    <row r="258" ht="15.75" customHeight="1">
      <c r="A258" s="4"/>
      <c r="B258" s="4"/>
      <c r="C258" s="4"/>
      <c r="D258" s="4"/>
      <c r="E258" s="4"/>
      <c r="F258" s="4"/>
    </row>
    <row r="259" ht="15.75" customHeight="1">
      <c r="A259" s="4"/>
      <c r="B259" s="4"/>
      <c r="C259" s="4"/>
      <c r="D259" s="4"/>
      <c r="E259" s="4"/>
      <c r="F259" s="4"/>
    </row>
    <row r="260" ht="15.75" customHeight="1">
      <c r="A260" s="4"/>
      <c r="B260" s="4"/>
      <c r="C260" s="4"/>
      <c r="D260" s="4"/>
      <c r="E260" s="4"/>
      <c r="F260" s="4"/>
    </row>
    <row r="261" ht="15.75" customHeight="1">
      <c r="A261" s="4"/>
      <c r="B261" s="4"/>
      <c r="C261" s="4"/>
      <c r="D261" s="4"/>
      <c r="E261" s="4"/>
      <c r="F261" s="4"/>
    </row>
    <row r="262" ht="15.75" customHeight="1">
      <c r="A262" s="4"/>
      <c r="B262" s="4"/>
      <c r="C262" s="4"/>
      <c r="D262" s="4"/>
      <c r="E262" s="4"/>
      <c r="F262" s="4"/>
    </row>
    <row r="263" ht="15.75" customHeight="1">
      <c r="A263" s="4"/>
      <c r="B263" s="4"/>
      <c r="C263" s="4"/>
      <c r="D263" s="4"/>
      <c r="E263" s="4"/>
      <c r="F263" s="4"/>
    </row>
    <row r="264" ht="15.75" customHeight="1">
      <c r="A264" s="4"/>
      <c r="B264" s="4"/>
      <c r="C264" s="4"/>
      <c r="D264" s="4"/>
      <c r="E264" s="4"/>
      <c r="F264" s="4"/>
    </row>
    <row r="265" ht="15.75" customHeight="1">
      <c r="A265" s="4"/>
      <c r="B265" s="4"/>
      <c r="C265" s="4"/>
      <c r="D265" s="4"/>
      <c r="E265" s="4"/>
      <c r="F265" s="4"/>
    </row>
    <row r="266" ht="15.75" customHeight="1">
      <c r="A266" s="4"/>
      <c r="B266" s="4"/>
      <c r="C266" s="4"/>
      <c r="D266" s="4"/>
      <c r="E266" s="4"/>
      <c r="F266" s="4"/>
    </row>
    <row r="267" ht="15.75" customHeight="1">
      <c r="A267" s="4"/>
      <c r="B267" s="4"/>
      <c r="C267" s="4"/>
      <c r="D267" s="4"/>
      <c r="E267" s="4"/>
      <c r="F267" s="4"/>
    </row>
    <row r="268" ht="15.75" customHeight="1">
      <c r="A268" s="4"/>
      <c r="B268" s="4"/>
      <c r="C268" s="4"/>
      <c r="D268" s="4"/>
      <c r="E268" s="4"/>
      <c r="F268" s="4"/>
    </row>
    <row r="269" ht="15.75" customHeight="1">
      <c r="A269" s="4"/>
      <c r="B269" s="4"/>
      <c r="C269" s="4"/>
      <c r="D269" s="4"/>
      <c r="E269" s="4"/>
      <c r="F269" s="4"/>
    </row>
    <row r="270" ht="15.75" customHeight="1">
      <c r="A270" s="4"/>
      <c r="B270" s="4"/>
      <c r="C270" s="4"/>
      <c r="D270" s="4"/>
      <c r="E270" s="4"/>
      <c r="F270" s="4"/>
    </row>
    <row r="271" ht="15.75" customHeight="1">
      <c r="A271" s="4"/>
      <c r="B271" s="4"/>
      <c r="C271" s="4"/>
      <c r="D271" s="4"/>
      <c r="E271" s="4"/>
      <c r="F271" s="4"/>
    </row>
    <row r="272" ht="15.75" customHeight="1">
      <c r="A272" s="4"/>
      <c r="B272" s="4"/>
      <c r="C272" s="4"/>
      <c r="D272" s="4"/>
      <c r="E272" s="4"/>
      <c r="F272" s="4"/>
    </row>
    <row r="273" ht="15.75" customHeight="1">
      <c r="A273" s="4"/>
      <c r="B273" s="4"/>
      <c r="C273" s="4"/>
      <c r="D273" s="4"/>
      <c r="E273" s="4"/>
      <c r="F273" s="4"/>
    </row>
    <row r="274" ht="15.75" customHeight="1">
      <c r="A274" s="4"/>
      <c r="B274" s="4"/>
      <c r="C274" s="4"/>
      <c r="D274" s="4"/>
      <c r="E274" s="4"/>
      <c r="F274" s="4"/>
    </row>
    <row r="275" ht="15.75" customHeight="1">
      <c r="A275" s="4"/>
      <c r="B275" s="4"/>
      <c r="C275" s="4"/>
      <c r="D275" s="4"/>
      <c r="E275" s="4"/>
      <c r="F275" s="4"/>
    </row>
    <row r="276" ht="15.75" customHeight="1">
      <c r="A276" s="4"/>
      <c r="B276" s="4"/>
      <c r="C276" s="4"/>
      <c r="D276" s="4"/>
      <c r="E276" s="4"/>
      <c r="F276" s="4"/>
    </row>
    <row r="277" ht="15.75" customHeight="1">
      <c r="A277" s="4"/>
      <c r="B277" s="4"/>
      <c r="C277" s="4"/>
      <c r="D277" s="4"/>
      <c r="E277" s="4"/>
      <c r="F277" s="4"/>
    </row>
    <row r="278" ht="15.75" customHeight="1">
      <c r="A278" s="4"/>
      <c r="B278" s="4"/>
      <c r="C278" s="4"/>
      <c r="D278" s="4"/>
      <c r="E278" s="4"/>
      <c r="F278" s="4"/>
    </row>
    <row r="279" ht="15.75" customHeight="1">
      <c r="A279" s="4"/>
      <c r="B279" s="4"/>
      <c r="C279" s="4"/>
      <c r="D279" s="4"/>
      <c r="E279" s="4"/>
      <c r="F279" s="4"/>
    </row>
    <row r="280" ht="15.75" customHeight="1">
      <c r="A280" s="4"/>
      <c r="B280" s="4"/>
      <c r="C280" s="4"/>
      <c r="D280" s="4"/>
      <c r="E280" s="4"/>
      <c r="F280" s="4"/>
    </row>
    <row r="281" ht="15.75" customHeight="1">
      <c r="A281" s="4"/>
      <c r="B281" s="4"/>
      <c r="C281" s="4"/>
      <c r="D281" s="4"/>
      <c r="E281" s="4"/>
      <c r="F281" s="4"/>
    </row>
    <row r="282" ht="15.75" customHeight="1">
      <c r="A282" s="4"/>
      <c r="B282" s="4"/>
      <c r="C282" s="4"/>
      <c r="D282" s="4"/>
      <c r="E282" s="4"/>
      <c r="F282" s="4"/>
    </row>
    <row r="283" ht="15.75" customHeight="1">
      <c r="A283" s="4"/>
      <c r="B283" s="4"/>
      <c r="C283" s="4"/>
      <c r="D283" s="4"/>
      <c r="E283" s="4"/>
      <c r="F283" s="4"/>
    </row>
    <row r="284" ht="15.75" customHeight="1">
      <c r="A284" s="4"/>
      <c r="B284" s="4"/>
      <c r="C284" s="4"/>
      <c r="D284" s="4"/>
      <c r="E284" s="4"/>
      <c r="F284" s="4"/>
    </row>
    <row r="285" ht="15.75" customHeight="1">
      <c r="A285" s="4"/>
      <c r="B285" s="4"/>
      <c r="C285" s="4"/>
      <c r="D285" s="4"/>
      <c r="E285" s="4"/>
      <c r="F285" s="4"/>
    </row>
    <row r="286" ht="15.75" customHeight="1">
      <c r="A286" s="4"/>
      <c r="B286" s="4"/>
      <c r="C286" s="4"/>
      <c r="D286" s="4"/>
      <c r="E286" s="4"/>
      <c r="F286" s="4"/>
    </row>
    <row r="287" ht="15.75" customHeight="1">
      <c r="A287" s="4"/>
      <c r="B287" s="4"/>
      <c r="C287" s="4"/>
      <c r="D287" s="4"/>
      <c r="E287" s="4"/>
      <c r="F287" s="4"/>
    </row>
    <row r="288" ht="15.75" customHeight="1">
      <c r="A288" s="4"/>
      <c r="B288" s="4"/>
      <c r="C288" s="4"/>
      <c r="D288" s="4"/>
      <c r="E288" s="4"/>
      <c r="F288" s="4"/>
    </row>
    <row r="289" ht="15.75" customHeight="1">
      <c r="A289" s="4"/>
      <c r="B289" s="4"/>
      <c r="C289" s="4"/>
      <c r="D289" s="4"/>
      <c r="E289" s="4"/>
      <c r="F289" s="4"/>
    </row>
    <row r="290" ht="15.75" customHeight="1">
      <c r="A290" s="4"/>
      <c r="B290" s="4"/>
      <c r="C290" s="4"/>
      <c r="D290" s="4"/>
      <c r="E290" s="4"/>
      <c r="F290" s="4"/>
    </row>
    <row r="291" ht="15.75" customHeight="1">
      <c r="A291" s="4"/>
      <c r="B291" s="4"/>
      <c r="C291" s="4"/>
      <c r="D291" s="4"/>
      <c r="E291" s="4"/>
      <c r="F291" s="4"/>
    </row>
    <row r="292" ht="15.75" customHeight="1">
      <c r="A292" s="4"/>
      <c r="B292" s="4"/>
      <c r="C292" s="4"/>
      <c r="D292" s="4"/>
      <c r="E292" s="4"/>
      <c r="F292" s="4"/>
    </row>
    <row r="293" ht="15.75" customHeight="1">
      <c r="A293" s="4"/>
      <c r="B293" s="4"/>
      <c r="C293" s="4"/>
      <c r="D293" s="4"/>
      <c r="E293" s="4"/>
      <c r="F293" s="4"/>
    </row>
    <row r="294" ht="15.75" customHeight="1">
      <c r="A294" s="4"/>
      <c r="B294" s="4"/>
      <c r="C294" s="4"/>
      <c r="D294" s="4"/>
      <c r="E294" s="4"/>
      <c r="F294" s="4"/>
    </row>
    <row r="295" ht="15.75" customHeight="1">
      <c r="A295" s="4"/>
      <c r="B295" s="4"/>
      <c r="C295" s="4"/>
      <c r="D295" s="4"/>
      <c r="E295" s="4"/>
      <c r="F295" s="4"/>
    </row>
    <row r="296" ht="15.75" customHeight="1">
      <c r="A296" s="4"/>
      <c r="B296" s="4"/>
      <c r="C296" s="4"/>
      <c r="D296" s="4"/>
      <c r="E296" s="4"/>
      <c r="F296" s="4"/>
    </row>
    <row r="297" ht="15.75" customHeight="1">
      <c r="A297" s="4"/>
      <c r="B297" s="4"/>
      <c r="C297" s="4"/>
      <c r="D297" s="4"/>
      <c r="E297" s="4"/>
      <c r="F297" s="4"/>
    </row>
    <row r="298" ht="15.75" customHeight="1">
      <c r="A298" s="4"/>
      <c r="B298" s="4"/>
      <c r="C298" s="4"/>
      <c r="D298" s="4"/>
      <c r="E298" s="4"/>
      <c r="F298" s="4"/>
    </row>
    <row r="299" ht="15.75" customHeight="1">
      <c r="A299" s="4"/>
      <c r="B299" s="4"/>
      <c r="C299" s="4"/>
      <c r="D299" s="4"/>
      <c r="E299" s="4"/>
      <c r="F299" s="4"/>
    </row>
    <row r="300" ht="15.75" customHeight="1">
      <c r="A300" s="4"/>
      <c r="B300" s="4"/>
      <c r="C300" s="4"/>
      <c r="D300" s="4"/>
      <c r="E300" s="4"/>
      <c r="F300" s="4"/>
    </row>
    <row r="301" ht="15.75" customHeight="1">
      <c r="A301" s="4"/>
      <c r="B301" s="4"/>
      <c r="C301" s="4"/>
      <c r="D301" s="4"/>
      <c r="E301" s="4"/>
      <c r="F301" s="4"/>
    </row>
    <row r="302" ht="15.75" customHeight="1">
      <c r="A302" s="4"/>
      <c r="B302" s="4"/>
      <c r="C302" s="4"/>
      <c r="D302" s="4"/>
      <c r="E302" s="4"/>
      <c r="F302" s="4"/>
    </row>
    <row r="303" ht="15.75" customHeight="1">
      <c r="A303" s="4"/>
      <c r="B303" s="4"/>
      <c r="C303" s="4"/>
      <c r="D303" s="4"/>
      <c r="E303" s="4"/>
      <c r="F303" s="4"/>
    </row>
    <row r="304" ht="15.75" customHeight="1">
      <c r="A304" s="4"/>
      <c r="B304" s="4"/>
      <c r="C304" s="4"/>
      <c r="D304" s="4"/>
      <c r="E304" s="4"/>
      <c r="F304" s="4"/>
    </row>
    <row r="305" ht="15.75" customHeight="1">
      <c r="A305" s="4"/>
      <c r="B305" s="4"/>
      <c r="C305" s="4"/>
      <c r="D305" s="4"/>
      <c r="E305" s="4"/>
      <c r="F305" s="4"/>
    </row>
    <row r="306" ht="15.75" customHeight="1">
      <c r="A306" s="4"/>
      <c r="B306" s="4"/>
      <c r="C306" s="4"/>
      <c r="D306" s="4"/>
      <c r="E306" s="4"/>
      <c r="F306" s="4"/>
    </row>
    <row r="307" ht="15.75" customHeight="1">
      <c r="A307" s="4"/>
      <c r="B307" s="4"/>
      <c r="C307" s="4"/>
      <c r="D307" s="4"/>
      <c r="E307" s="4"/>
      <c r="F307" s="4"/>
    </row>
    <row r="308" ht="15.75" customHeight="1">
      <c r="A308" s="4"/>
      <c r="B308" s="4"/>
      <c r="C308" s="4"/>
      <c r="D308" s="4"/>
      <c r="E308" s="4"/>
      <c r="F308" s="4"/>
    </row>
    <row r="309" ht="15.75" customHeight="1">
      <c r="A309" s="4"/>
      <c r="B309" s="4"/>
      <c r="C309" s="4"/>
      <c r="D309" s="4"/>
      <c r="E309" s="4"/>
      <c r="F309" s="4"/>
    </row>
    <row r="310" ht="15.75" customHeight="1">
      <c r="A310" s="4"/>
      <c r="B310" s="4"/>
      <c r="C310" s="4"/>
      <c r="D310" s="4"/>
      <c r="E310" s="4"/>
      <c r="F310" s="4"/>
    </row>
    <row r="311" ht="15.75" customHeight="1">
      <c r="A311" s="4"/>
      <c r="B311" s="4"/>
      <c r="C311" s="4"/>
      <c r="D311" s="4"/>
      <c r="E311" s="4"/>
      <c r="F311" s="4"/>
    </row>
    <row r="312" ht="15.75" customHeight="1">
      <c r="A312" s="4"/>
      <c r="B312" s="4"/>
      <c r="C312" s="4"/>
      <c r="D312" s="4"/>
      <c r="E312" s="4"/>
      <c r="F312" s="4"/>
    </row>
    <row r="313" ht="15.75" customHeight="1">
      <c r="A313" s="4"/>
      <c r="B313" s="4"/>
      <c r="C313" s="4"/>
      <c r="D313" s="4"/>
      <c r="E313" s="4"/>
      <c r="F313" s="4"/>
    </row>
    <row r="314" ht="15.75" customHeight="1">
      <c r="A314" s="4"/>
      <c r="B314" s="4"/>
      <c r="C314" s="4"/>
      <c r="D314" s="4"/>
      <c r="E314" s="4"/>
      <c r="F314" s="4"/>
    </row>
    <row r="315" ht="15.75" customHeight="1">
      <c r="A315" s="4"/>
      <c r="B315" s="4"/>
      <c r="C315" s="4"/>
      <c r="D315" s="4"/>
      <c r="E315" s="4"/>
      <c r="F315" s="4"/>
    </row>
    <row r="316" ht="15.75" customHeight="1">
      <c r="A316" s="4"/>
      <c r="B316" s="4"/>
      <c r="C316" s="4"/>
      <c r="D316" s="4"/>
      <c r="E316" s="4"/>
      <c r="F316" s="4"/>
    </row>
    <row r="317" ht="15.75" customHeight="1">
      <c r="A317" s="4"/>
      <c r="B317" s="4"/>
      <c r="C317" s="4"/>
      <c r="D317" s="4"/>
      <c r="E317" s="4"/>
      <c r="F317" s="4"/>
    </row>
    <row r="318" ht="15.75" customHeight="1">
      <c r="A318" s="4"/>
      <c r="B318" s="4"/>
      <c r="C318" s="4"/>
      <c r="D318" s="4"/>
      <c r="E318" s="4"/>
      <c r="F318" s="4"/>
    </row>
    <row r="319" ht="15.75" customHeight="1">
      <c r="A319" s="4"/>
      <c r="B319" s="4"/>
      <c r="C319" s="4"/>
      <c r="D319" s="4"/>
      <c r="E319" s="4"/>
      <c r="F319" s="4"/>
    </row>
    <row r="320" ht="15.75" customHeight="1">
      <c r="A320" s="4"/>
      <c r="B320" s="4"/>
      <c r="C320" s="4"/>
      <c r="D320" s="4"/>
      <c r="E320" s="4"/>
      <c r="F320" s="4"/>
    </row>
    <row r="321" ht="15.75" customHeight="1">
      <c r="A321" s="4"/>
      <c r="B321" s="4"/>
      <c r="C321" s="4"/>
      <c r="D321" s="4"/>
      <c r="E321" s="4"/>
      <c r="F321" s="4"/>
    </row>
    <row r="322" ht="15.75" customHeight="1">
      <c r="A322" s="4"/>
      <c r="B322" s="4"/>
      <c r="C322" s="4"/>
      <c r="D322" s="4"/>
      <c r="E322" s="4"/>
      <c r="F322" s="4"/>
    </row>
    <row r="323" ht="15.75" customHeight="1">
      <c r="A323" s="4"/>
      <c r="B323" s="4"/>
      <c r="C323" s="4"/>
      <c r="D323" s="4"/>
      <c r="E323" s="4"/>
      <c r="F323" s="4"/>
    </row>
    <row r="324" ht="15.75" customHeight="1">
      <c r="A324" s="4"/>
      <c r="B324" s="4"/>
      <c r="C324" s="4"/>
      <c r="D324" s="4"/>
      <c r="E324" s="4"/>
      <c r="F324" s="4"/>
    </row>
    <row r="325" ht="15.75" customHeight="1">
      <c r="A325" s="4"/>
      <c r="B325" s="4"/>
      <c r="C325" s="4"/>
      <c r="D325" s="4"/>
      <c r="E325" s="4"/>
      <c r="F325" s="4"/>
    </row>
    <row r="326" ht="15.75" customHeight="1">
      <c r="A326" s="4"/>
      <c r="B326" s="4"/>
      <c r="C326" s="4"/>
      <c r="D326" s="4"/>
      <c r="E326" s="4"/>
      <c r="F326" s="4"/>
    </row>
    <row r="327" ht="15.75" customHeight="1">
      <c r="A327" s="4"/>
      <c r="B327" s="4"/>
      <c r="C327" s="4"/>
      <c r="D327" s="4"/>
      <c r="E327" s="4"/>
      <c r="F327" s="4"/>
    </row>
    <row r="328" ht="15.75" customHeight="1">
      <c r="A328" s="4"/>
      <c r="B328" s="4"/>
      <c r="C328" s="4"/>
      <c r="D328" s="4"/>
      <c r="E328" s="4"/>
      <c r="F328" s="4"/>
    </row>
    <row r="329" ht="15.75" customHeight="1">
      <c r="A329" s="4"/>
      <c r="B329" s="4"/>
      <c r="C329" s="4"/>
      <c r="D329" s="4"/>
      <c r="E329" s="4"/>
      <c r="F329" s="4"/>
    </row>
    <row r="330" ht="15.75" customHeight="1">
      <c r="A330" s="4"/>
      <c r="B330" s="4"/>
      <c r="C330" s="4"/>
      <c r="D330" s="4"/>
      <c r="E330" s="4"/>
      <c r="F330" s="4"/>
    </row>
    <row r="331" ht="15.75" customHeight="1">
      <c r="A331" s="4"/>
      <c r="B331" s="4"/>
      <c r="C331" s="4"/>
      <c r="D331" s="4"/>
      <c r="E331" s="4"/>
      <c r="F331" s="4"/>
    </row>
    <row r="332" ht="15.75" customHeight="1">
      <c r="A332" s="4"/>
      <c r="B332" s="4"/>
      <c r="C332" s="4"/>
      <c r="D332" s="4"/>
      <c r="E332" s="4"/>
      <c r="F332" s="4"/>
    </row>
    <row r="333" ht="15.75" customHeight="1">
      <c r="A333" s="4"/>
      <c r="B333" s="4"/>
      <c r="C333" s="4"/>
      <c r="D333" s="4"/>
      <c r="E333" s="4"/>
      <c r="F333" s="4"/>
    </row>
    <row r="334" ht="15.75" customHeight="1">
      <c r="A334" s="4"/>
      <c r="B334" s="4"/>
      <c r="C334" s="4"/>
      <c r="D334" s="4"/>
      <c r="E334" s="4"/>
      <c r="F334" s="4"/>
    </row>
    <row r="335" ht="15.75" customHeight="1">
      <c r="A335" s="4"/>
      <c r="B335" s="4"/>
      <c r="C335" s="4"/>
      <c r="D335" s="4"/>
      <c r="E335" s="4"/>
      <c r="F335" s="4"/>
    </row>
    <row r="336" ht="15.75" customHeight="1">
      <c r="A336" s="4"/>
      <c r="B336" s="4"/>
      <c r="C336" s="4"/>
      <c r="D336" s="4"/>
      <c r="E336" s="4"/>
      <c r="F336" s="4"/>
    </row>
    <row r="337" ht="15.75" customHeight="1">
      <c r="A337" s="4"/>
      <c r="B337" s="4"/>
      <c r="C337" s="4"/>
      <c r="D337" s="4"/>
      <c r="E337" s="4"/>
      <c r="F337" s="4"/>
    </row>
    <row r="338" ht="15.75" customHeight="1">
      <c r="A338" s="4"/>
      <c r="B338" s="4"/>
      <c r="C338" s="4"/>
      <c r="D338" s="4"/>
      <c r="E338" s="4"/>
      <c r="F338" s="4"/>
    </row>
    <row r="339" ht="15.75" customHeight="1">
      <c r="A339" s="4"/>
      <c r="B339" s="4"/>
      <c r="C339" s="4"/>
      <c r="D339" s="4"/>
      <c r="E339" s="4"/>
      <c r="F339" s="4"/>
    </row>
    <row r="340" ht="15.75" customHeight="1">
      <c r="A340" s="4"/>
      <c r="B340" s="4"/>
      <c r="C340" s="4"/>
      <c r="D340" s="4"/>
      <c r="E340" s="4"/>
      <c r="F340" s="4"/>
    </row>
    <row r="341" ht="15.75" customHeight="1">
      <c r="A341" s="4"/>
      <c r="B341" s="4"/>
      <c r="C341" s="4"/>
      <c r="D341" s="4"/>
      <c r="E341" s="4"/>
      <c r="F341" s="4"/>
    </row>
    <row r="342" ht="15.75" customHeight="1">
      <c r="A342" s="4"/>
      <c r="B342" s="4"/>
      <c r="C342" s="4"/>
      <c r="D342" s="4"/>
      <c r="E342" s="4"/>
      <c r="F342" s="4"/>
    </row>
    <row r="343" ht="15.75" customHeight="1">
      <c r="A343" s="4"/>
      <c r="B343" s="4"/>
      <c r="C343" s="4"/>
      <c r="D343" s="4"/>
      <c r="E343" s="4"/>
      <c r="F343" s="4"/>
    </row>
    <row r="344" ht="15.75" customHeight="1">
      <c r="A344" s="4"/>
      <c r="B344" s="4"/>
      <c r="C344" s="4"/>
      <c r="D344" s="4"/>
      <c r="E344" s="4"/>
      <c r="F344" s="4"/>
    </row>
    <row r="345" ht="15.75" customHeight="1">
      <c r="A345" s="4"/>
      <c r="B345" s="4"/>
      <c r="C345" s="4"/>
      <c r="D345" s="4"/>
      <c r="E345" s="4"/>
      <c r="F345" s="4"/>
    </row>
    <row r="346" ht="15.75" customHeight="1">
      <c r="A346" s="4"/>
      <c r="B346" s="4"/>
      <c r="C346" s="4"/>
      <c r="D346" s="4"/>
      <c r="E346" s="4"/>
      <c r="F346" s="4"/>
    </row>
    <row r="347" ht="15.75" customHeight="1">
      <c r="A347" s="4"/>
      <c r="B347" s="4"/>
      <c r="C347" s="4"/>
      <c r="D347" s="4"/>
      <c r="E347" s="4"/>
      <c r="F347" s="4"/>
    </row>
    <row r="348" ht="15.75" customHeight="1">
      <c r="A348" s="4"/>
      <c r="B348" s="4"/>
      <c r="C348" s="4"/>
      <c r="D348" s="4"/>
      <c r="E348" s="4"/>
      <c r="F348" s="4"/>
    </row>
    <row r="349" ht="15.75" customHeight="1">
      <c r="A349" s="4"/>
      <c r="B349" s="4"/>
      <c r="C349" s="4"/>
      <c r="D349" s="4"/>
      <c r="E349" s="4"/>
      <c r="F349" s="4"/>
    </row>
    <row r="350" ht="15.75" customHeight="1">
      <c r="A350" s="4"/>
      <c r="B350" s="4"/>
      <c r="C350" s="4"/>
      <c r="D350" s="4"/>
      <c r="E350" s="4"/>
      <c r="F350" s="4"/>
    </row>
    <row r="351" ht="15.75" customHeight="1">
      <c r="A351" s="4"/>
      <c r="B351" s="4"/>
      <c r="C351" s="4"/>
      <c r="D351" s="4"/>
      <c r="E351" s="4"/>
      <c r="F351" s="4"/>
    </row>
    <row r="352" ht="15.75" customHeight="1">
      <c r="A352" s="4"/>
      <c r="B352" s="4"/>
      <c r="C352" s="4"/>
      <c r="D352" s="4"/>
      <c r="E352" s="4"/>
      <c r="F352" s="4"/>
    </row>
    <row r="353" ht="15.75" customHeight="1">
      <c r="A353" s="4"/>
      <c r="B353" s="4"/>
      <c r="C353" s="4"/>
      <c r="D353" s="4"/>
      <c r="E353" s="4"/>
      <c r="F353" s="4"/>
    </row>
    <row r="354" ht="15.75" customHeight="1">
      <c r="A354" s="4"/>
      <c r="B354" s="4"/>
      <c r="C354" s="4"/>
      <c r="D354" s="4"/>
      <c r="E354" s="4"/>
      <c r="F354" s="4"/>
    </row>
    <row r="355" ht="15.75" customHeight="1">
      <c r="A355" s="4"/>
      <c r="B355" s="4"/>
      <c r="C355" s="4"/>
      <c r="D355" s="4"/>
      <c r="E355" s="4"/>
      <c r="F355" s="4"/>
    </row>
    <row r="356" ht="15.75" customHeight="1">
      <c r="A356" s="4"/>
      <c r="B356" s="4"/>
      <c r="C356" s="4"/>
      <c r="D356" s="4"/>
      <c r="E356" s="4"/>
      <c r="F356" s="4"/>
    </row>
    <row r="357" ht="15.75" customHeight="1">
      <c r="A357" s="4"/>
      <c r="B357" s="4"/>
      <c r="C357" s="4"/>
      <c r="D357" s="4"/>
      <c r="E357" s="4"/>
      <c r="F357" s="4"/>
    </row>
    <row r="358" ht="15.75" customHeight="1">
      <c r="A358" s="4"/>
      <c r="B358" s="4"/>
      <c r="C358" s="4"/>
      <c r="D358" s="4"/>
      <c r="E358" s="4"/>
      <c r="F358" s="4"/>
    </row>
    <row r="359" ht="15.75" customHeight="1">
      <c r="A359" s="4"/>
      <c r="B359" s="4"/>
      <c r="C359" s="4"/>
      <c r="D359" s="4"/>
      <c r="E359" s="4"/>
      <c r="F359" s="4"/>
    </row>
    <row r="360" ht="15.75" customHeight="1">
      <c r="A360" s="4"/>
      <c r="B360" s="4"/>
      <c r="C360" s="4"/>
      <c r="D360" s="4"/>
      <c r="E360" s="4"/>
      <c r="F360" s="4"/>
    </row>
    <row r="361" ht="15.75" customHeight="1">
      <c r="A361" s="4"/>
      <c r="B361" s="4"/>
      <c r="C361" s="4"/>
      <c r="D361" s="4"/>
      <c r="E361" s="4"/>
      <c r="F361" s="4"/>
    </row>
    <row r="362" ht="15.75" customHeight="1">
      <c r="A362" s="4"/>
      <c r="B362" s="4"/>
      <c r="C362" s="4"/>
      <c r="D362" s="4"/>
      <c r="E362" s="4"/>
      <c r="F362" s="4"/>
    </row>
    <row r="363" ht="15.75" customHeight="1">
      <c r="A363" s="4"/>
      <c r="B363" s="4"/>
      <c r="C363" s="4"/>
      <c r="D363" s="4"/>
      <c r="E363" s="4"/>
      <c r="F363" s="4"/>
    </row>
    <row r="364" ht="15.75" customHeight="1">
      <c r="A364" s="4"/>
      <c r="B364" s="4"/>
      <c r="C364" s="4"/>
      <c r="D364" s="4"/>
      <c r="E364" s="4"/>
      <c r="F364" s="4"/>
    </row>
    <row r="365" ht="15.75" customHeight="1">
      <c r="A365" s="4"/>
      <c r="B365" s="4"/>
      <c r="C365" s="4"/>
      <c r="D365" s="4"/>
      <c r="E365" s="4"/>
      <c r="F365" s="4"/>
    </row>
    <row r="366" ht="15.75" customHeight="1">
      <c r="A366" s="4"/>
      <c r="B366" s="4"/>
      <c r="C366" s="4"/>
      <c r="D366" s="4"/>
      <c r="E366" s="4"/>
      <c r="F366" s="4"/>
    </row>
    <row r="367" ht="15.75" customHeight="1">
      <c r="A367" s="4"/>
      <c r="B367" s="4"/>
      <c r="C367" s="4"/>
      <c r="D367" s="4"/>
      <c r="E367" s="4"/>
      <c r="F367" s="4"/>
    </row>
    <row r="368" ht="15.75" customHeight="1">
      <c r="A368" s="4"/>
      <c r="B368" s="4"/>
      <c r="C368" s="4"/>
      <c r="D368" s="4"/>
      <c r="E368" s="4"/>
      <c r="F368" s="4"/>
    </row>
    <row r="369" ht="15.75" customHeight="1">
      <c r="A369" s="4"/>
      <c r="B369" s="4"/>
      <c r="C369" s="4"/>
      <c r="D369" s="4"/>
      <c r="E369" s="4"/>
      <c r="F369" s="4"/>
    </row>
    <row r="370" ht="15.75" customHeight="1">
      <c r="A370" s="4"/>
      <c r="B370" s="4"/>
      <c r="C370" s="4"/>
      <c r="D370" s="4"/>
      <c r="E370" s="4"/>
      <c r="F370" s="4"/>
    </row>
    <row r="371" ht="15.75" customHeight="1">
      <c r="A371" s="4"/>
      <c r="B371" s="4"/>
      <c r="C371" s="4"/>
      <c r="D371" s="4"/>
      <c r="E371" s="4"/>
      <c r="F371" s="4"/>
    </row>
    <row r="372" ht="15.75" customHeight="1">
      <c r="A372" s="4"/>
      <c r="B372" s="4"/>
      <c r="C372" s="4"/>
      <c r="D372" s="4"/>
      <c r="E372" s="4"/>
      <c r="F372" s="4"/>
    </row>
    <row r="373" ht="15.75" customHeight="1">
      <c r="A373" s="4"/>
      <c r="B373" s="4"/>
      <c r="C373" s="4"/>
      <c r="D373" s="4"/>
      <c r="E373" s="4"/>
      <c r="F373" s="4"/>
    </row>
    <row r="374" ht="15.75" customHeight="1">
      <c r="A374" s="4"/>
      <c r="B374" s="4"/>
      <c r="C374" s="4"/>
      <c r="D374" s="4"/>
      <c r="E374" s="4"/>
      <c r="F374" s="4"/>
    </row>
    <row r="375" ht="15.75" customHeight="1">
      <c r="A375" s="4"/>
      <c r="B375" s="4"/>
      <c r="C375" s="4"/>
      <c r="D375" s="4"/>
      <c r="E375" s="4"/>
      <c r="F375" s="4"/>
    </row>
    <row r="376" ht="15.75" customHeight="1">
      <c r="A376" s="4"/>
      <c r="B376" s="4"/>
      <c r="C376" s="4"/>
      <c r="D376" s="4"/>
      <c r="E376" s="4"/>
      <c r="F376" s="4"/>
    </row>
    <row r="377" ht="15.75" customHeight="1">
      <c r="A377" s="4"/>
      <c r="B377" s="4"/>
      <c r="C377" s="4"/>
      <c r="D377" s="4"/>
      <c r="E377" s="4"/>
      <c r="F377" s="4"/>
    </row>
    <row r="378" ht="15.75" customHeight="1">
      <c r="A378" s="4"/>
      <c r="B378" s="4"/>
      <c r="C378" s="4"/>
      <c r="D378" s="4"/>
      <c r="E378" s="4"/>
      <c r="F378" s="4"/>
    </row>
    <row r="379" ht="15.75" customHeight="1">
      <c r="A379" s="4"/>
      <c r="B379" s="4"/>
      <c r="C379" s="4"/>
      <c r="D379" s="4"/>
      <c r="E379" s="4"/>
      <c r="F379" s="4"/>
    </row>
    <row r="380" ht="15.75" customHeight="1">
      <c r="A380" s="4"/>
      <c r="B380" s="4"/>
      <c r="C380" s="4"/>
      <c r="D380" s="4"/>
      <c r="E380" s="4"/>
      <c r="F380" s="4"/>
    </row>
    <row r="381" ht="15.75" customHeight="1">
      <c r="A381" s="4"/>
      <c r="B381" s="4"/>
      <c r="C381" s="4"/>
      <c r="D381" s="4"/>
      <c r="E381" s="4"/>
      <c r="F381" s="4"/>
    </row>
    <row r="382" ht="15.75" customHeight="1">
      <c r="A382" s="4"/>
      <c r="B382" s="4"/>
      <c r="C382" s="4"/>
      <c r="D382" s="4"/>
      <c r="E382" s="4"/>
      <c r="F382" s="4"/>
    </row>
    <row r="383" ht="15.75" customHeight="1">
      <c r="A383" s="4"/>
      <c r="B383" s="4"/>
      <c r="C383" s="4"/>
      <c r="D383" s="4"/>
      <c r="E383" s="4"/>
      <c r="F383" s="4"/>
    </row>
    <row r="384" ht="15.75" customHeight="1">
      <c r="A384" s="4"/>
      <c r="B384" s="4"/>
      <c r="C384" s="4"/>
      <c r="D384" s="4"/>
      <c r="E384" s="4"/>
      <c r="F384" s="4"/>
    </row>
    <row r="385" ht="15.75" customHeight="1">
      <c r="A385" s="4"/>
      <c r="B385" s="4"/>
      <c r="C385" s="4"/>
      <c r="D385" s="4"/>
      <c r="E385" s="4"/>
      <c r="F385" s="4"/>
    </row>
    <row r="386" ht="15.75" customHeight="1">
      <c r="A386" s="4"/>
      <c r="B386" s="4"/>
      <c r="C386" s="4"/>
      <c r="D386" s="4"/>
      <c r="E386" s="4"/>
      <c r="F386" s="4"/>
    </row>
    <row r="387" ht="15.75" customHeight="1">
      <c r="A387" s="4"/>
      <c r="B387" s="4"/>
      <c r="C387" s="4"/>
      <c r="D387" s="4"/>
      <c r="E387" s="4"/>
      <c r="F387" s="4"/>
    </row>
    <row r="388" ht="15.75" customHeight="1">
      <c r="A388" s="4"/>
      <c r="B388" s="4"/>
      <c r="C388" s="4"/>
      <c r="D388" s="4"/>
      <c r="E388" s="4"/>
      <c r="F388" s="4"/>
    </row>
    <row r="389" ht="15.75" customHeight="1">
      <c r="A389" s="4"/>
      <c r="B389" s="4"/>
      <c r="C389" s="4"/>
      <c r="D389" s="4"/>
      <c r="E389" s="4"/>
      <c r="F389" s="4"/>
    </row>
    <row r="390" ht="15.75" customHeight="1">
      <c r="A390" s="4"/>
      <c r="B390" s="4"/>
      <c r="C390" s="4"/>
      <c r="D390" s="4"/>
      <c r="E390" s="4"/>
      <c r="F390" s="4"/>
    </row>
    <row r="391" ht="15.75" customHeight="1">
      <c r="A391" s="4"/>
      <c r="B391" s="4"/>
      <c r="C391" s="4"/>
      <c r="D391" s="4"/>
      <c r="E391" s="4"/>
      <c r="F391" s="4"/>
    </row>
    <row r="392" ht="15.75" customHeight="1">
      <c r="A392" s="4"/>
      <c r="B392" s="4"/>
      <c r="C392" s="4"/>
      <c r="D392" s="4"/>
      <c r="E392" s="4"/>
      <c r="F392" s="4"/>
    </row>
    <row r="393" ht="15.75" customHeight="1">
      <c r="A393" s="4"/>
      <c r="B393" s="4"/>
      <c r="C393" s="4"/>
      <c r="D393" s="4"/>
      <c r="E393" s="4"/>
      <c r="F393" s="4"/>
    </row>
    <row r="394" ht="15.75" customHeight="1">
      <c r="A394" s="4"/>
      <c r="B394" s="4"/>
      <c r="C394" s="4"/>
      <c r="D394" s="4"/>
      <c r="E394" s="4"/>
      <c r="F394" s="4"/>
    </row>
    <row r="395" ht="15.75" customHeight="1">
      <c r="A395" s="4"/>
      <c r="B395" s="4"/>
      <c r="C395" s="4"/>
      <c r="D395" s="4"/>
      <c r="E395" s="4"/>
      <c r="F395" s="4"/>
    </row>
    <row r="396" ht="15.75" customHeight="1">
      <c r="A396" s="4"/>
      <c r="B396" s="4"/>
      <c r="C396" s="4"/>
      <c r="D396" s="4"/>
      <c r="E396" s="4"/>
      <c r="F396" s="4"/>
    </row>
    <row r="397" ht="15.75" customHeight="1">
      <c r="A397" s="4"/>
      <c r="B397" s="4"/>
      <c r="C397" s="4"/>
      <c r="D397" s="4"/>
      <c r="E397" s="4"/>
      <c r="F397" s="4"/>
    </row>
    <row r="398" ht="15.75" customHeight="1">
      <c r="A398" s="4"/>
      <c r="B398" s="4"/>
      <c r="C398" s="4"/>
      <c r="D398" s="4"/>
      <c r="E398" s="4"/>
      <c r="F398" s="4"/>
    </row>
    <row r="399" ht="15.75" customHeight="1">
      <c r="A399" s="4"/>
      <c r="B399" s="4"/>
      <c r="C399" s="4"/>
      <c r="D399" s="4"/>
      <c r="E399" s="4"/>
      <c r="F399" s="4"/>
    </row>
    <row r="400" ht="15.75" customHeight="1">
      <c r="A400" s="4"/>
      <c r="B400" s="4"/>
      <c r="C400" s="4"/>
      <c r="D400" s="4"/>
      <c r="E400" s="4"/>
      <c r="F400" s="4"/>
    </row>
    <row r="401" ht="15.75" customHeight="1">
      <c r="A401" s="4"/>
      <c r="B401" s="4"/>
      <c r="C401" s="4"/>
      <c r="D401" s="4"/>
      <c r="E401" s="4"/>
      <c r="F401" s="4"/>
    </row>
    <row r="402" ht="15.75" customHeight="1">
      <c r="A402" s="4"/>
      <c r="B402" s="4"/>
      <c r="C402" s="4"/>
      <c r="D402" s="4"/>
      <c r="E402" s="4"/>
      <c r="F402" s="4"/>
    </row>
    <row r="403" ht="15.75" customHeight="1">
      <c r="A403" s="4"/>
      <c r="B403" s="4"/>
      <c r="C403" s="4"/>
      <c r="D403" s="4"/>
      <c r="E403" s="4"/>
      <c r="F403" s="4"/>
    </row>
    <row r="404" ht="15.75" customHeight="1">
      <c r="A404" s="4"/>
      <c r="B404" s="4"/>
      <c r="C404" s="4"/>
      <c r="D404" s="4"/>
      <c r="E404" s="4"/>
      <c r="F404" s="4"/>
    </row>
    <row r="405" ht="15.75" customHeight="1">
      <c r="A405" s="4"/>
      <c r="B405" s="4"/>
      <c r="C405" s="4"/>
      <c r="D405" s="4"/>
      <c r="E405" s="4"/>
      <c r="F405" s="4"/>
    </row>
    <row r="406" ht="15.75" customHeight="1">
      <c r="A406" s="4"/>
      <c r="B406" s="4"/>
      <c r="C406" s="4"/>
      <c r="D406" s="4"/>
      <c r="E406" s="4"/>
      <c r="F406" s="4"/>
    </row>
    <row r="407" ht="15.75" customHeight="1">
      <c r="A407" s="4"/>
      <c r="B407" s="4"/>
      <c r="C407" s="4"/>
      <c r="D407" s="4"/>
      <c r="E407" s="4"/>
      <c r="F407" s="4"/>
    </row>
    <row r="408" ht="15.75" customHeight="1">
      <c r="A408" s="4"/>
      <c r="B408" s="4"/>
      <c r="C408" s="4"/>
      <c r="D408" s="4"/>
      <c r="E408" s="4"/>
      <c r="F408" s="4"/>
    </row>
    <row r="409" ht="15.75" customHeight="1">
      <c r="A409" s="4"/>
      <c r="B409" s="4"/>
      <c r="C409" s="4"/>
      <c r="D409" s="4"/>
      <c r="E409" s="4"/>
      <c r="F409" s="4"/>
    </row>
    <row r="410" ht="15.75" customHeight="1">
      <c r="A410" s="4"/>
      <c r="B410" s="4"/>
      <c r="C410" s="4"/>
      <c r="D410" s="4"/>
      <c r="E410" s="4"/>
      <c r="F410" s="4"/>
    </row>
    <row r="411" ht="15.75" customHeight="1">
      <c r="A411" s="4"/>
      <c r="B411" s="4"/>
      <c r="C411" s="4"/>
      <c r="D411" s="4"/>
      <c r="E411" s="4"/>
      <c r="F411" s="4"/>
    </row>
    <row r="412" ht="15.75" customHeight="1">
      <c r="A412" s="4"/>
      <c r="B412" s="4"/>
      <c r="C412" s="4"/>
      <c r="D412" s="4"/>
      <c r="E412" s="4"/>
      <c r="F412" s="4"/>
    </row>
    <row r="413" ht="15.75" customHeight="1">
      <c r="A413" s="4"/>
      <c r="B413" s="4"/>
      <c r="C413" s="4"/>
      <c r="D413" s="4"/>
      <c r="E413" s="4"/>
      <c r="F413" s="4"/>
    </row>
    <row r="414" ht="15.75" customHeight="1">
      <c r="A414" s="4"/>
      <c r="B414" s="4"/>
      <c r="C414" s="4"/>
      <c r="D414" s="4"/>
      <c r="E414" s="4"/>
      <c r="F414" s="4"/>
    </row>
    <row r="415" ht="15.75" customHeight="1">
      <c r="A415" s="4"/>
      <c r="B415" s="4"/>
      <c r="C415" s="4"/>
      <c r="D415" s="4"/>
      <c r="E415" s="4"/>
      <c r="F415" s="4"/>
    </row>
    <row r="416" ht="15.75" customHeight="1">
      <c r="A416" s="4"/>
      <c r="B416" s="4"/>
      <c r="C416" s="4"/>
      <c r="D416" s="4"/>
      <c r="E416" s="4"/>
      <c r="F416" s="4"/>
    </row>
    <row r="417" ht="15.75" customHeight="1">
      <c r="A417" s="4"/>
      <c r="B417" s="4"/>
      <c r="C417" s="4"/>
      <c r="D417" s="4"/>
      <c r="E417" s="4"/>
      <c r="F417" s="4"/>
    </row>
    <row r="418" ht="15.75" customHeight="1">
      <c r="A418" s="4"/>
      <c r="B418" s="4"/>
      <c r="C418" s="4"/>
      <c r="D418" s="4"/>
      <c r="E418" s="4"/>
      <c r="F418" s="4"/>
    </row>
    <row r="419" ht="15.75" customHeight="1">
      <c r="A419" s="4"/>
      <c r="B419" s="4"/>
      <c r="C419" s="4"/>
      <c r="D419" s="4"/>
      <c r="E419" s="4"/>
      <c r="F419" s="4"/>
    </row>
    <row r="420" ht="15.75" customHeight="1">
      <c r="A420" s="4"/>
      <c r="B420" s="4"/>
      <c r="C420" s="4"/>
      <c r="D420" s="4"/>
      <c r="E420" s="4"/>
      <c r="F420" s="4"/>
    </row>
    <row r="421" ht="15.75" customHeight="1">
      <c r="A421" s="4"/>
      <c r="B421" s="4"/>
      <c r="C421" s="4"/>
      <c r="D421" s="4"/>
      <c r="E421" s="4"/>
      <c r="F421" s="4"/>
    </row>
    <row r="422" ht="15.75" customHeight="1">
      <c r="A422" s="4"/>
      <c r="B422" s="4"/>
      <c r="C422" s="4"/>
      <c r="D422" s="4"/>
      <c r="E422" s="4"/>
      <c r="F422" s="4"/>
    </row>
    <row r="423" ht="15.75" customHeight="1">
      <c r="A423" s="4"/>
      <c r="B423" s="4"/>
      <c r="C423" s="4"/>
      <c r="D423" s="4"/>
      <c r="E423" s="4"/>
      <c r="F423" s="4"/>
    </row>
    <row r="424" ht="15.75" customHeight="1">
      <c r="A424" s="4"/>
      <c r="B424" s="4"/>
      <c r="C424" s="4"/>
      <c r="D424" s="4"/>
      <c r="E424" s="4"/>
      <c r="F424" s="4"/>
    </row>
    <row r="425" ht="15.75" customHeight="1">
      <c r="A425" s="4"/>
      <c r="B425" s="4"/>
      <c r="C425" s="4"/>
      <c r="D425" s="4"/>
      <c r="E425" s="4"/>
      <c r="F425" s="4"/>
    </row>
    <row r="426" ht="15.75" customHeight="1">
      <c r="A426" s="4"/>
      <c r="B426" s="4"/>
      <c r="C426" s="4"/>
      <c r="D426" s="4"/>
      <c r="E426" s="4"/>
      <c r="F426" s="4"/>
    </row>
    <row r="427" ht="15.75" customHeight="1">
      <c r="A427" s="4"/>
      <c r="B427" s="4"/>
      <c r="C427" s="4"/>
      <c r="D427" s="4"/>
      <c r="E427" s="4"/>
      <c r="F427" s="4"/>
    </row>
    <row r="428" ht="15.75" customHeight="1">
      <c r="A428" s="4"/>
      <c r="B428" s="4"/>
      <c r="C428" s="4"/>
      <c r="D428" s="4"/>
      <c r="E428" s="4"/>
      <c r="F428" s="4"/>
    </row>
    <row r="429" ht="15.75" customHeight="1">
      <c r="A429" s="4"/>
      <c r="B429" s="4"/>
      <c r="C429" s="4"/>
      <c r="D429" s="4"/>
      <c r="E429" s="4"/>
      <c r="F429" s="4"/>
    </row>
    <row r="430" ht="15.75" customHeight="1">
      <c r="A430" s="4"/>
      <c r="B430" s="4"/>
      <c r="C430" s="4"/>
      <c r="D430" s="4"/>
      <c r="E430" s="4"/>
      <c r="F430" s="4"/>
    </row>
    <row r="431" ht="15.75" customHeight="1">
      <c r="A431" s="4"/>
      <c r="B431" s="4"/>
      <c r="C431" s="4"/>
      <c r="D431" s="4"/>
      <c r="E431" s="4"/>
      <c r="F431" s="4"/>
    </row>
    <row r="432" ht="15.75" customHeight="1">
      <c r="A432" s="4"/>
      <c r="B432" s="4"/>
      <c r="C432" s="4"/>
      <c r="D432" s="4"/>
      <c r="E432" s="4"/>
      <c r="F432" s="4"/>
    </row>
    <row r="433" ht="15.75" customHeight="1">
      <c r="A433" s="4"/>
      <c r="B433" s="4"/>
      <c r="C433" s="4"/>
      <c r="D433" s="4"/>
      <c r="E433" s="4"/>
      <c r="F433" s="4"/>
    </row>
    <row r="434" ht="15.75" customHeight="1">
      <c r="A434" s="4"/>
      <c r="B434" s="4"/>
      <c r="C434" s="4"/>
      <c r="D434" s="4"/>
      <c r="E434" s="4"/>
      <c r="F434" s="4"/>
    </row>
    <row r="435" ht="15.75" customHeight="1">
      <c r="A435" s="4"/>
      <c r="B435" s="4"/>
      <c r="C435" s="4"/>
      <c r="D435" s="4"/>
      <c r="E435" s="4"/>
      <c r="F435" s="4"/>
    </row>
    <row r="436" ht="15.75" customHeight="1">
      <c r="A436" s="4"/>
      <c r="B436" s="4"/>
      <c r="C436" s="4"/>
      <c r="D436" s="4"/>
      <c r="E436" s="4"/>
      <c r="F436" s="4"/>
    </row>
    <row r="437" ht="15.75" customHeight="1">
      <c r="A437" s="4"/>
      <c r="B437" s="4"/>
      <c r="C437" s="4"/>
      <c r="D437" s="4"/>
      <c r="E437" s="4"/>
      <c r="F437" s="4"/>
    </row>
    <row r="438" ht="15.75" customHeight="1">
      <c r="A438" s="4"/>
      <c r="B438" s="4"/>
      <c r="C438" s="4"/>
      <c r="D438" s="4"/>
      <c r="E438" s="4"/>
      <c r="F438" s="4"/>
    </row>
    <row r="439" ht="15.75" customHeight="1">
      <c r="A439" s="4"/>
      <c r="B439" s="4"/>
      <c r="C439" s="4"/>
      <c r="D439" s="4"/>
      <c r="E439" s="4"/>
      <c r="F439" s="4"/>
    </row>
    <row r="440" ht="15.75" customHeight="1">
      <c r="A440" s="4"/>
      <c r="B440" s="4"/>
      <c r="C440" s="4"/>
      <c r="D440" s="4"/>
      <c r="E440" s="4"/>
      <c r="F440" s="4"/>
    </row>
    <row r="441" ht="15.75" customHeight="1">
      <c r="A441" s="4"/>
      <c r="B441" s="4"/>
      <c r="C441" s="4"/>
      <c r="D441" s="4"/>
      <c r="E441" s="4"/>
      <c r="F441" s="4"/>
    </row>
    <row r="442" ht="15.75" customHeight="1">
      <c r="A442" s="4"/>
      <c r="B442" s="4"/>
      <c r="C442" s="4"/>
      <c r="D442" s="4"/>
      <c r="E442" s="4"/>
      <c r="F442" s="4"/>
    </row>
    <row r="443" ht="15.75" customHeight="1">
      <c r="A443" s="4"/>
      <c r="B443" s="4"/>
      <c r="C443" s="4"/>
      <c r="D443" s="4"/>
      <c r="E443" s="4"/>
      <c r="F443" s="4"/>
    </row>
    <row r="444" ht="15.75" customHeight="1">
      <c r="A444" s="4"/>
      <c r="B444" s="4"/>
      <c r="C444" s="4"/>
      <c r="D444" s="4"/>
      <c r="E444" s="4"/>
      <c r="F444" s="4"/>
    </row>
    <row r="445" ht="15.75" customHeight="1">
      <c r="A445" s="4"/>
      <c r="B445" s="4"/>
      <c r="C445" s="4"/>
      <c r="D445" s="4"/>
      <c r="E445" s="4"/>
      <c r="F445" s="4"/>
    </row>
    <row r="446" ht="15.75" customHeight="1">
      <c r="A446" s="4"/>
      <c r="B446" s="4"/>
      <c r="C446" s="4"/>
      <c r="D446" s="4"/>
      <c r="E446" s="4"/>
      <c r="F446" s="4"/>
    </row>
    <row r="447" ht="15.75" customHeight="1">
      <c r="A447" s="4"/>
      <c r="B447" s="4"/>
      <c r="C447" s="4"/>
      <c r="D447" s="4"/>
      <c r="E447" s="4"/>
      <c r="F447" s="4"/>
    </row>
    <row r="448" ht="15.75" customHeight="1">
      <c r="A448" s="4"/>
      <c r="B448" s="4"/>
      <c r="C448" s="4"/>
      <c r="D448" s="4"/>
      <c r="E448" s="4"/>
      <c r="F448" s="4"/>
    </row>
    <row r="449" ht="15.75" customHeight="1">
      <c r="A449" s="4"/>
      <c r="B449" s="4"/>
      <c r="C449" s="4"/>
      <c r="D449" s="4"/>
      <c r="E449" s="4"/>
      <c r="F449" s="4"/>
    </row>
    <row r="450" ht="15.75" customHeight="1">
      <c r="A450" s="4"/>
      <c r="B450" s="4"/>
      <c r="C450" s="4"/>
      <c r="D450" s="4"/>
      <c r="E450" s="4"/>
      <c r="F450" s="4"/>
    </row>
    <row r="451" ht="15.75" customHeight="1">
      <c r="A451" s="4"/>
      <c r="B451" s="4"/>
      <c r="C451" s="4"/>
      <c r="D451" s="4"/>
      <c r="E451" s="4"/>
      <c r="F451" s="4"/>
    </row>
    <row r="452" ht="15.75" customHeight="1">
      <c r="A452" s="4"/>
      <c r="B452" s="4"/>
      <c r="C452" s="4"/>
      <c r="D452" s="4"/>
      <c r="E452" s="4"/>
      <c r="F452" s="4"/>
    </row>
    <row r="453" ht="15.75" customHeight="1">
      <c r="A453" s="4"/>
      <c r="B453" s="4"/>
      <c r="C453" s="4"/>
      <c r="D453" s="4"/>
      <c r="E453" s="4"/>
      <c r="F453" s="4"/>
    </row>
    <row r="454" ht="15.75" customHeight="1">
      <c r="A454" s="4"/>
      <c r="B454" s="4"/>
      <c r="C454" s="4"/>
      <c r="D454" s="4"/>
      <c r="E454" s="4"/>
      <c r="F454" s="4"/>
    </row>
    <row r="455" ht="15.75" customHeight="1">
      <c r="A455" s="4"/>
      <c r="B455" s="4"/>
      <c r="C455" s="4"/>
      <c r="D455" s="4"/>
      <c r="E455" s="4"/>
      <c r="F455" s="4"/>
    </row>
    <row r="456" ht="15.75" customHeight="1">
      <c r="A456" s="4"/>
      <c r="B456" s="4"/>
      <c r="C456" s="4"/>
      <c r="D456" s="4"/>
      <c r="E456" s="4"/>
      <c r="F456" s="4"/>
    </row>
    <row r="457" ht="15.75" customHeight="1">
      <c r="A457" s="4"/>
      <c r="B457" s="4"/>
      <c r="C457" s="4"/>
      <c r="D457" s="4"/>
      <c r="E457" s="4"/>
      <c r="F457" s="4"/>
    </row>
    <row r="458" ht="15.75" customHeight="1">
      <c r="A458" s="4"/>
      <c r="B458" s="4"/>
      <c r="C458" s="4"/>
      <c r="D458" s="4"/>
      <c r="E458" s="4"/>
      <c r="F458" s="4"/>
    </row>
    <row r="459" ht="15.75" customHeight="1">
      <c r="A459" s="4"/>
      <c r="B459" s="4"/>
      <c r="C459" s="4"/>
      <c r="D459" s="4"/>
      <c r="E459" s="4"/>
      <c r="F459" s="4"/>
    </row>
    <row r="460" ht="15.75" customHeight="1">
      <c r="A460" s="4"/>
      <c r="B460" s="4"/>
      <c r="C460" s="4"/>
      <c r="D460" s="4"/>
      <c r="E460" s="4"/>
      <c r="F460" s="4"/>
    </row>
    <row r="461" ht="15.75" customHeight="1">
      <c r="A461" s="4"/>
      <c r="B461" s="4"/>
      <c r="C461" s="4"/>
      <c r="D461" s="4"/>
      <c r="E461" s="4"/>
      <c r="F461" s="4"/>
    </row>
    <row r="462" ht="15.75" customHeight="1">
      <c r="A462" s="4"/>
      <c r="B462" s="4"/>
      <c r="C462" s="4"/>
      <c r="D462" s="4"/>
      <c r="E462" s="4"/>
      <c r="F462" s="4"/>
    </row>
    <row r="463" ht="15.75" customHeight="1">
      <c r="A463" s="4"/>
      <c r="B463" s="4"/>
      <c r="C463" s="4"/>
      <c r="D463" s="4"/>
      <c r="E463" s="4"/>
      <c r="F463" s="4"/>
    </row>
    <row r="464" ht="15.75" customHeight="1">
      <c r="A464" s="4"/>
      <c r="B464" s="4"/>
      <c r="C464" s="4"/>
      <c r="D464" s="4"/>
      <c r="E464" s="4"/>
      <c r="F464" s="4"/>
    </row>
    <row r="465" ht="15.75" customHeight="1">
      <c r="A465" s="4"/>
      <c r="B465" s="4"/>
      <c r="C465" s="4"/>
      <c r="D465" s="4"/>
      <c r="E465" s="4"/>
      <c r="F465" s="4"/>
    </row>
    <row r="466" ht="15.75" customHeight="1">
      <c r="A466" s="4"/>
      <c r="B466" s="4"/>
      <c r="C466" s="4"/>
      <c r="D466" s="4"/>
      <c r="E466" s="4"/>
      <c r="F466" s="4"/>
    </row>
    <row r="467" ht="15.75" customHeight="1">
      <c r="A467" s="4"/>
      <c r="B467" s="4"/>
      <c r="C467" s="4"/>
      <c r="D467" s="4"/>
      <c r="E467" s="4"/>
      <c r="F467" s="4"/>
    </row>
    <row r="468" ht="15.75" customHeight="1">
      <c r="A468" s="4"/>
      <c r="B468" s="4"/>
      <c r="C468" s="4"/>
      <c r="D468" s="4"/>
      <c r="E468" s="4"/>
      <c r="F468" s="4"/>
    </row>
    <row r="469" ht="15.75" customHeight="1">
      <c r="A469" s="4"/>
      <c r="B469" s="4"/>
      <c r="C469" s="4"/>
      <c r="D469" s="4"/>
      <c r="E469" s="4"/>
      <c r="F469" s="4"/>
    </row>
    <row r="470" ht="15.75" customHeight="1">
      <c r="A470" s="4"/>
      <c r="B470" s="4"/>
      <c r="C470" s="4"/>
      <c r="D470" s="4"/>
      <c r="E470" s="4"/>
      <c r="F470" s="4"/>
    </row>
    <row r="471" ht="15.75" customHeight="1">
      <c r="A471" s="4"/>
      <c r="B471" s="4"/>
      <c r="C471" s="4"/>
      <c r="D471" s="4"/>
      <c r="E471" s="4"/>
      <c r="F471" s="4"/>
    </row>
    <row r="472" ht="15.75" customHeight="1">
      <c r="A472" s="4"/>
      <c r="B472" s="4"/>
      <c r="C472" s="4"/>
      <c r="D472" s="4"/>
      <c r="E472" s="4"/>
      <c r="F472" s="4"/>
    </row>
    <row r="473" ht="15.75" customHeight="1">
      <c r="A473" s="4"/>
      <c r="B473" s="4"/>
      <c r="C473" s="4"/>
      <c r="D473" s="4"/>
      <c r="E473" s="4"/>
      <c r="F473" s="4"/>
    </row>
    <row r="474" ht="15.75" customHeight="1">
      <c r="A474" s="4"/>
      <c r="B474" s="4"/>
      <c r="C474" s="4"/>
      <c r="D474" s="4"/>
      <c r="E474" s="4"/>
      <c r="F474" s="4"/>
    </row>
    <row r="475" ht="15.75" customHeight="1">
      <c r="A475" s="4"/>
      <c r="B475" s="4"/>
      <c r="C475" s="4"/>
      <c r="D475" s="4"/>
      <c r="E475" s="4"/>
      <c r="F475" s="4"/>
    </row>
    <row r="476" ht="15.75" customHeight="1">
      <c r="A476" s="4"/>
      <c r="B476" s="4"/>
      <c r="C476" s="4"/>
      <c r="D476" s="4"/>
      <c r="E476" s="4"/>
      <c r="F476" s="4"/>
    </row>
    <row r="477" ht="15.75" customHeight="1">
      <c r="A477" s="4"/>
      <c r="B477" s="4"/>
      <c r="C477" s="4"/>
      <c r="D477" s="4"/>
      <c r="E477" s="4"/>
      <c r="F477" s="4"/>
    </row>
    <row r="478" ht="15.75" customHeight="1">
      <c r="A478" s="4"/>
      <c r="B478" s="4"/>
      <c r="C478" s="4"/>
      <c r="D478" s="4"/>
      <c r="E478" s="4"/>
      <c r="F478" s="4"/>
    </row>
    <row r="479" ht="15.75" customHeight="1">
      <c r="A479" s="4"/>
      <c r="B479" s="4"/>
      <c r="C479" s="4"/>
      <c r="D479" s="4"/>
      <c r="E479" s="4"/>
      <c r="F479" s="4"/>
    </row>
    <row r="480" ht="15.75" customHeight="1">
      <c r="A480" s="4"/>
      <c r="B480" s="4"/>
      <c r="C480" s="4"/>
      <c r="D480" s="4"/>
      <c r="E480" s="4"/>
      <c r="F480" s="4"/>
    </row>
    <row r="481" ht="15.75" customHeight="1">
      <c r="A481" s="4"/>
      <c r="B481" s="4"/>
      <c r="C481" s="4"/>
      <c r="D481" s="4"/>
      <c r="E481" s="4"/>
      <c r="F481" s="4"/>
    </row>
    <row r="482" ht="15.75" customHeight="1">
      <c r="A482" s="4"/>
      <c r="B482" s="4"/>
      <c r="C482" s="4"/>
      <c r="D482" s="4"/>
      <c r="E482" s="4"/>
      <c r="F482" s="4"/>
    </row>
    <row r="483" ht="15.75" customHeight="1">
      <c r="A483" s="4"/>
      <c r="B483" s="4"/>
      <c r="C483" s="4"/>
      <c r="D483" s="4"/>
      <c r="E483" s="4"/>
      <c r="F483" s="4"/>
    </row>
    <row r="484" ht="15.75" customHeight="1">
      <c r="A484" s="4"/>
      <c r="B484" s="4"/>
      <c r="C484" s="4"/>
      <c r="D484" s="4"/>
      <c r="E484" s="4"/>
      <c r="F484" s="4"/>
    </row>
    <row r="485" ht="15.75" customHeight="1">
      <c r="A485" s="4"/>
      <c r="B485" s="4"/>
      <c r="C485" s="4"/>
      <c r="D485" s="4"/>
      <c r="E485" s="4"/>
      <c r="F485" s="4"/>
    </row>
    <row r="486" ht="15.75" customHeight="1">
      <c r="A486" s="4"/>
      <c r="B486" s="4"/>
      <c r="C486" s="4"/>
      <c r="D486" s="4"/>
      <c r="E486" s="4"/>
      <c r="F486" s="4"/>
    </row>
    <row r="487" ht="15.75" customHeight="1">
      <c r="A487" s="4"/>
      <c r="B487" s="4"/>
      <c r="C487" s="4"/>
      <c r="D487" s="4"/>
      <c r="E487" s="4"/>
      <c r="F487" s="4"/>
    </row>
    <row r="488" ht="15.75" customHeight="1">
      <c r="A488" s="4"/>
      <c r="B488" s="4"/>
      <c r="C488" s="4"/>
      <c r="D488" s="4"/>
      <c r="E488" s="4"/>
      <c r="F488" s="4"/>
    </row>
    <row r="489" ht="15.75" customHeight="1">
      <c r="A489" s="4"/>
      <c r="B489" s="4"/>
      <c r="C489" s="4"/>
      <c r="D489" s="4"/>
      <c r="E489" s="4"/>
      <c r="F489" s="4"/>
    </row>
    <row r="490" ht="15.75" customHeight="1">
      <c r="A490" s="4"/>
      <c r="B490" s="4"/>
      <c r="C490" s="4"/>
      <c r="D490" s="4"/>
      <c r="E490" s="4"/>
      <c r="F490" s="4"/>
    </row>
    <row r="491" ht="15.75" customHeight="1">
      <c r="A491" s="4"/>
      <c r="B491" s="4"/>
      <c r="C491" s="4"/>
      <c r="D491" s="4"/>
      <c r="E491" s="4"/>
      <c r="F491" s="4"/>
    </row>
    <row r="492" ht="15.75" customHeight="1">
      <c r="A492" s="4"/>
      <c r="B492" s="4"/>
      <c r="C492" s="4"/>
      <c r="D492" s="4"/>
      <c r="E492" s="4"/>
      <c r="F492" s="4"/>
    </row>
    <row r="493" ht="15.75" customHeight="1">
      <c r="A493" s="4"/>
      <c r="B493" s="4"/>
      <c r="C493" s="4"/>
      <c r="D493" s="4"/>
      <c r="E493" s="4"/>
      <c r="F493" s="4"/>
    </row>
    <row r="494" ht="15.75" customHeight="1">
      <c r="A494" s="4"/>
      <c r="B494" s="4"/>
      <c r="C494" s="4"/>
      <c r="D494" s="4"/>
      <c r="E494" s="4"/>
      <c r="F494" s="4"/>
    </row>
    <row r="495" ht="15.75" customHeight="1">
      <c r="A495" s="4"/>
      <c r="B495" s="4"/>
      <c r="C495" s="4"/>
      <c r="D495" s="4"/>
      <c r="E495" s="4"/>
      <c r="F495" s="4"/>
    </row>
    <row r="496" ht="15.75" customHeight="1">
      <c r="A496" s="4"/>
      <c r="B496" s="4"/>
      <c r="C496" s="4"/>
      <c r="D496" s="4"/>
      <c r="E496" s="4"/>
      <c r="F496" s="4"/>
    </row>
    <row r="497" ht="15.75" customHeight="1">
      <c r="A497" s="4"/>
      <c r="B497" s="4"/>
      <c r="C497" s="4"/>
      <c r="D497" s="4"/>
      <c r="E497" s="4"/>
      <c r="F497" s="4"/>
    </row>
    <row r="498" ht="15.75" customHeight="1">
      <c r="A498" s="4"/>
      <c r="B498" s="4"/>
      <c r="C498" s="4"/>
      <c r="D498" s="4"/>
      <c r="E498" s="4"/>
      <c r="F498" s="4"/>
    </row>
    <row r="499" ht="15.75" customHeight="1">
      <c r="A499" s="4"/>
      <c r="B499" s="4"/>
      <c r="C499" s="4"/>
      <c r="D499" s="4"/>
      <c r="E499" s="4"/>
      <c r="F499" s="4"/>
    </row>
    <row r="500" ht="15.75" customHeight="1">
      <c r="A500" s="4"/>
      <c r="B500" s="4"/>
      <c r="C500" s="4"/>
      <c r="D500" s="4"/>
      <c r="E500" s="4"/>
      <c r="F500" s="4"/>
    </row>
    <row r="501" ht="15.75" customHeight="1">
      <c r="A501" s="4"/>
      <c r="B501" s="4"/>
      <c r="C501" s="4"/>
      <c r="D501" s="4"/>
      <c r="E501" s="4"/>
      <c r="F501" s="4"/>
    </row>
    <row r="502" ht="15.75" customHeight="1">
      <c r="A502" s="4"/>
      <c r="B502" s="4"/>
      <c r="C502" s="4"/>
      <c r="D502" s="4"/>
      <c r="E502" s="4"/>
      <c r="F502" s="4"/>
    </row>
    <row r="503" ht="15.75" customHeight="1">
      <c r="A503" s="4"/>
      <c r="B503" s="4"/>
      <c r="C503" s="4"/>
      <c r="D503" s="4"/>
      <c r="E503" s="4"/>
      <c r="F503" s="4"/>
    </row>
    <row r="504" ht="15.75" customHeight="1">
      <c r="A504" s="4"/>
      <c r="B504" s="4"/>
      <c r="C504" s="4"/>
      <c r="D504" s="4"/>
      <c r="E504" s="4"/>
      <c r="F504" s="4"/>
    </row>
    <row r="505" ht="15.75" customHeight="1">
      <c r="A505" s="4"/>
      <c r="B505" s="4"/>
      <c r="C505" s="4"/>
      <c r="D505" s="4"/>
      <c r="E505" s="4"/>
      <c r="F505" s="4"/>
    </row>
    <row r="506" ht="15.75" customHeight="1">
      <c r="A506" s="4"/>
      <c r="B506" s="4"/>
      <c r="C506" s="4"/>
      <c r="D506" s="4"/>
      <c r="E506" s="4"/>
      <c r="F506" s="4"/>
    </row>
    <row r="507" ht="15.75" customHeight="1">
      <c r="A507" s="4"/>
      <c r="B507" s="4"/>
      <c r="C507" s="4"/>
      <c r="D507" s="4"/>
      <c r="E507" s="4"/>
      <c r="F507" s="4"/>
    </row>
    <row r="508" ht="15.75" customHeight="1">
      <c r="A508" s="4"/>
      <c r="B508" s="4"/>
      <c r="C508" s="4"/>
      <c r="D508" s="4"/>
      <c r="E508" s="4"/>
      <c r="F508" s="4"/>
    </row>
    <row r="509" ht="15.75" customHeight="1">
      <c r="A509" s="4"/>
      <c r="B509" s="4"/>
      <c r="C509" s="4"/>
      <c r="D509" s="4"/>
      <c r="E509" s="4"/>
      <c r="F509" s="4"/>
    </row>
    <row r="510" ht="15.75" customHeight="1">
      <c r="A510" s="4"/>
      <c r="B510" s="4"/>
      <c r="C510" s="4"/>
      <c r="D510" s="4"/>
      <c r="E510" s="4"/>
      <c r="F510" s="4"/>
    </row>
    <row r="511" ht="15.75" customHeight="1">
      <c r="A511" s="4"/>
      <c r="B511" s="4"/>
      <c r="C511" s="4"/>
      <c r="D511" s="4"/>
      <c r="E511" s="4"/>
      <c r="F511" s="4"/>
    </row>
    <row r="512" ht="15.75" customHeight="1">
      <c r="A512" s="4"/>
      <c r="B512" s="4"/>
      <c r="C512" s="4"/>
      <c r="D512" s="4"/>
      <c r="E512" s="4"/>
      <c r="F512" s="4"/>
    </row>
    <row r="513" ht="15.75" customHeight="1">
      <c r="A513" s="4"/>
      <c r="B513" s="4"/>
      <c r="C513" s="4"/>
      <c r="D513" s="4"/>
      <c r="E513" s="4"/>
      <c r="F513" s="4"/>
    </row>
    <row r="514" ht="15.75" customHeight="1">
      <c r="A514" s="4"/>
      <c r="B514" s="4"/>
      <c r="C514" s="4"/>
      <c r="D514" s="4"/>
      <c r="E514" s="4"/>
      <c r="F514" s="4"/>
    </row>
    <row r="515" ht="15.75" customHeight="1">
      <c r="A515" s="4"/>
      <c r="B515" s="4"/>
      <c r="C515" s="4"/>
      <c r="D515" s="4"/>
      <c r="E515" s="4"/>
      <c r="F515" s="4"/>
    </row>
    <row r="516" ht="15.75" customHeight="1">
      <c r="A516" s="4"/>
      <c r="B516" s="4"/>
      <c r="C516" s="4"/>
      <c r="D516" s="4"/>
      <c r="E516" s="4"/>
      <c r="F516" s="4"/>
    </row>
    <row r="517" ht="15.75" customHeight="1">
      <c r="A517" s="4"/>
      <c r="B517" s="4"/>
      <c r="C517" s="4"/>
      <c r="D517" s="4"/>
      <c r="E517" s="4"/>
      <c r="F517" s="4"/>
    </row>
    <row r="518" ht="15.75" customHeight="1">
      <c r="A518" s="4"/>
      <c r="B518" s="4"/>
      <c r="C518" s="4"/>
      <c r="D518" s="4"/>
      <c r="E518" s="4"/>
      <c r="F518" s="4"/>
    </row>
    <row r="519" ht="15.75" customHeight="1">
      <c r="A519" s="4"/>
      <c r="B519" s="4"/>
      <c r="C519" s="4"/>
      <c r="D519" s="4"/>
      <c r="E519" s="4"/>
      <c r="F519" s="4"/>
    </row>
    <row r="520" ht="15.75" customHeight="1">
      <c r="A520" s="4"/>
      <c r="B520" s="4"/>
      <c r="C520" s="4"/>
      <c r="D520" s="4"/>
      <c r="E520" s="4"/>
      <c r="F520" s="4"/>
    </row>
    <row r="521" ht="15.75" customHeight="1">
      <c r="A521" s="4"/>
      <c r="B521" s="4"/>
      <c r="C521" s="4"/>
      <c r="D521" s="4"/>
      <c r="E521" s="4"/>
      <c r="F521" s="4"/>
    </row>
    <row r="522" ht="15.75" customHeight="1">
      <c r="A522" s="4"/>
      <c r="B522" s="4"/>
      <c r="C522" s="4"/>
      <c r="D522" s="4"/>
      <c r="E522" s="4"/>
      <c r="F522" s="4"/>
    </row>
    <row r="523" ht="15.75" customHeight="1">
      <c r="A523" s="4"/>
      <c r="B523" s="4"/>
      <c r="C523" s="4"/>
      <c r="D523" s="4"/>
      <c r="E523" s="4"/>
      <c r="F523" s="4"/>
    </row>
    <row r="524" ht="15.75" customHeight="1">
      <c r="A524" s="4"/>
      <c r="B524" s="4"/>
      <c r="C524" s="4"/>
      <c r="D524" s="4"/>
      <c r="E524" s="4"/>
      <c r="F524" s="4"/>
    </row>
    <row r="525" ht="15.75" customHeight="1">
      <c r="A525" s="4"/>
      <c r="B525" s="4"/>
      <c r="C525" s="4"/>
      <c r="D525" s="4"/>
      <c r="E525" s="4"/>
      <c r="F525" s="4"/>
    </row>
    <row r="526" ht="15.75" customHeight="1">
      <c r="A526" s="4"/>
      <c r="B526" s="4"/>
      <c r="C526" s="4"/>
      <c r="D526" s="4"/>
      <c r="E526" s="4"/>
      <c r="F526" s="4"/>
    </row>
    <row r="527" ht="15.75" customHeight="1">
      <c r="A527" s="4"/>
      <c r="B527" s="4"/>
      <c r="C527" s="4"/>
      <c r="D527" s="4"/>
      <c r="E527" s="4"/>
      <c r="F527" s="4"/>
    </row>
    <row r="528" ht="15.75" customHeight="1">
      <c r="A528" s="4"/>
      <c r="B528" s="4"/>
      <c r="C528" s="4"/>
      <c r="D528" s="4"/>
      <c r="E528" s="4"/>
      <c r="F528" s="4"/>
    </row>
    <row r="529" ht="15.75" customHeight="1">
      <c r="A529" s="4"/>
      <c r="B529" s="4"/>
      <c r="C529" s="4"/>
      <c r="D529" s="4"/>
      <c r="E529" s="4"/>
      <c r="F529" s="4"/>
    </row>
    <row r="530" ht="15.75" customHeight="1">
      <c r="A530" s="4"/>
      <c r="B530" s="4"/>
      <c r="C530" s="4"/>
      <c r="D530" s="4"/>
      <c r="E530" s="4"/>
      <c r="F530" s="4"/>
    </row>
    <row r="531" ht="15.75" customHeight="1">
      <c r="A531" s="4"/>
      <c r="B531" s="4"/>
      <c r="C531" s="4"/>
      <c r="D531" s="4"/>
      <c r="E531" s="4"/>
      <c r="F531" s="4"/>
    </row>
    <row r="532" ht="15.75" customHeight="1">
      <c r="A532" s="4"/>
      <c r="B532" s="4"/>
      <c r="C532" s="4"/>
      <c r="D532" s="4"/>
      <c r="E532" s="4"/>
      <c r="F532" s="4"/>
    </row>
    <row r="533" ht="15.75" customHeight="1">
      <c r="A533" s="4"/>
      <c r="B533" s="4"/>
      <c r="C533" s="4"/>
      <c r="D533" s="4"/>
      <c r="E533" s="4"/>
      <c r="F533" s="4"/>
    </row>
    <row r="534" ht="15.75" customHeight="1">
      <c r="A534" s="4"/>
      <c r="B534" s="4"/>
      <c r="C534" s="4"/>
      <c r="D534" s="4"/>
      <c r="E534" s="4"/>
      <c r="F534" s="4"/>
    </row>
    <row r="535" ht="15.75" customHeight="1">
      <c r="A535" s="4"/>
      <c r="B535" s="4"/>
      <c r="C535" s="4"/>
      <c r="D535" s="4"/>
      <c r="E535" s="4"/>
      <c r="F535" s="4"/>
    </row>
    <row r="536" ht="15.75" customHeight="1">
      <c r="A536" s="4"/>
      <c r="B536" s="4"/>
      <c r="C536" s="4"/>
      <c r="D536" s="4"/>
      <c r="E536" s="4"/>
      <c r="F536" s="4"/>
    </row>
    <row r="537" ht="15.75" customHeight="1">
      <c r="A537" s="4"/>
      <c r="B537" s="4"/>
      <c r="C537" s="4"/>
      <c r="D537" s="4"/>
      <c r="E537" s="4"/>
      <c r="F537" s="4"/>
    </row>
    <row r="538" ht="15.75" customHeight="1">
      <c r="A538" s="4"/>
      <c r="B538" s="4"/>
      <c r="C538" s="4"/>
      <c r="D538" s="4"/>
      <c r="E538" s="4"/>
      <c r="F538" s="4"/>
    </row>
    <row r="539" ht="15.75" customHeight="1">
      <c r="A539" s="4"/>
      <c r="B539" s="4"/>
      <c r="C539" s="4"/>
      <c r="D539" s="4"/>
      <c r="E539" s="4"/>
      <c r="F539" s="4"/>
    </row>
    <row r="540" ht="15.75" customHeight="1">
      <c r="A540" s="4"/>
      <c r="B540" s="4"/>
      <c r="C540" s="4"/>
      <c r="D540" s="4"/>
      <c r="E540" s="4"/>
      <c r="F540" s="4"/>
    </row>
    <row r="541" ht="15.75" customHeight="1">
      <c r="A541" s="4"/>
      <c r="B541" s="4"/>
      <c r="C541" s="4"/>
      <c r="D541" s="4"/>
      <c r="E541" s="4"/>
      <c r="F541" s="4"/>
    </row>
    <row r="542" ht="15.75" customHeight="1">
      <c r="A542" s="4"/>
      <c r="B542" s="4"/>
      <c r="C542" s="4"/>
      <c r="D542" s="4"/>
      <c r="E542" s="4"/>
      <c r="F542" s="4"/>
    </row>
    <row r="543" ht="15.75" customHeight="1">
      <c r="A543" s="4"/>
      <c r="B543" s="4"/>
      <c r="C543" s="4"/>
      <c r="D543" s="4"/>
      <c r="E543" s="4"/>
      <c r="F543" s="4"/>
    </row>
    <row r="544" ht="15.75" customHeight="1">
      <c r="A544" s="4"/>
      <c r="B544" s="4"/>
      <c r="C544" s="4"/>
      <c r="D544" s="4"/>
      <c r="E544" s="4"/>
      <c r="F544" s="4"/>
    </row>
    <row r="545" ht="15.75" customHeight="1">
      <c r="A545" s="4"/>
      <c r="B545" s="4"/>
      <c r="C545" s="4"/>
      <c r="D545" s="4"/>
      <c r="E545" s="4"/>
      <c r="F545" s="4"/>
    </row>
    <row r="546" ht="15.75" customHeight="1">
      <c r="A546" s="4"/>
      <c r="B546" s="4"/>
      <c r="C546" s="4"/>
      <c r="D546" s="4"/>
      <c r="E546" s="4"/>
      <c r="F546" s="4"/>
    </row>
    <row r="547" ht="15.75" customHeight="1">
      <c r="A547" s="4"/>
      <c r="B547" s="4"/>
      <c r="C547" s="4"/>
      <c r="D547" s="4"/>
      <c r="E547" s="4"/>
      <c r="F547" s="4"/>
    </row>
    <row r="548" ht="15.75" customHeight="1">
      <c r="A548" s="4"/>
      <c r="B548" s="4"/>
      <c r="C548" s="4"/>
      <c r="D548" s="4"/>
      <c r="E548" s="4"/>
      <c r="F548" s="4"/>
    </row>
    <row r="549" ht="15.75" customHeight="1">
      <c r="A549" s="4"/>
      <c r="B549" s="4"/>
      <c r="C549" s="4"/>
      <c r="D549" s="4"/>
      <c r="E549" s="4"/>
      <c r="F549" s="4"/>
    </row>
    <row r="550" ht="15.75" customHeight="1">
      <c r="A550" s="4"/>
      <c r="B550" s="4"/>
      <c r="C550" s="4"/>
      <c r="D550" s="4"/>
      <c r="E550" s="4"/>
      <c r="F550" s="4"/>
    </row>
    <row r="551" ht="15.75" customHeight="1">
      <c r="A551" s="4"/>
      <c r="B551" s="4"/>
      <c r="C551" s="4"/>
      <c r="D551" s="4"/>
      <c r="E551" s="4"/>
      <c r="F551" s="4"/>
    </row>
    <row r="552" ht="15.75" customHeight="1">
      <c r="A552" s="4"/>
      <c r="B552" s="4"/>
      <c r="C552" s="4"/>
      <c r="D552" s="4"/>
      <c r="E552" s="4"/>
      <c r="F552" s="4"/>
    </row>
    <row r="553" ht="15.75" customHeight="1">
      <c r="A553" s="4"/>
      <c r="B553" s="4"/>
      <c r="C553" s="4"/>
      <c r="D553" s="4"/>
      <c r="E553" s="4"/>
      <c r="F553" s="4"/>
    </row>
    <row r="554" ht="15.75" customHeight="1">
      <c r="A554" s="4"/>
      <c r="B554" s="4"/>
      <c r="C554" s="4"/>
      <c r="D554" s="4"/>
      <c r="E554" s="4"/>
      <c r="F554" s="4"/>
    </row>
    <row r="555" ht="15.75" customHeight="1">
      <c r="A555" s="4"/>
      <c r="B555" s="4"/>
      <c r="C555" s="4"/>
      <c r="D555" s="4"/>
      <c r="E555" s="4"/>
      <c r="F555" s="4"/>
    </row>
    <row r="556" ht="15.75" customHeight="1">
      <c r="A556" s="4"/>
      <c r="B556" s="4"/>
      <c r="C556" s="4"/>
      <c r="D556" s="4"/>
      <c r="E556" s="4"/>
      <c r="F556" s="4"/>
    </row>
    <row r="557" ht="15.75" customHeight="1">
      <c r="A557" s="4"/>
      <c r="B557" s="4"/>
      <c r="C557" s="4"/>
      <c r="D557" s="4"/>
      <c r="E557" s="4"/>
      <c r="F557" s="4"/>
    </row>
    <row r="558" ht="15.75" customHeight="1">
      <c r="A558" s="4"/>
      <c r="B558" s="4"/>
      <c r="C558" s="4"/>
      <c r="D558" s="4"/>
      <c r="E558" s="4"/>
      <c r="F558" s="4"/>
    </row>
    <row r="559" ht="15.75" customHeight="1">
      <c r="A559" s="4"/>
      <c r="B559" s="4"/>
      <c r="C559" s="4"/>
      <c r="D559" s="4"/>
      <c r="E559" s="4"/>
      <c r="F559" s="4"/>
    </row>
    <row r="560" ht="15.75" customHeight="1">
      <c r="A560" s="4"/>
      <c r="B560" s="4"/>
      <c r="C560" s="4"/>
      <c r="D560" s="4"/>
      <c r="E560" s="4"/>
      <c r="F560" s="4"/>
    </row>
    <row r="561" ht="15.75" customHeight="1">
      <c r="A561" s="4"/>
      <c r="B561" s="4"/>
      <c r="C561" s="4"/>
      <c r="D561" s="4"/>
      <c r="E561" s="4"/>
      <c r="F561" s="4"/>
    </row>
    <row r="562" ht="15.75" customHeight="1">
      <c r="A562" s="4"/>
      <c r="B562" s="4"/>
      <c r="C562" s="4"/>
      <c r="D562" s="4"/>
      <c r="E562" s="4"/>
      <c r="F562" s="4"/>
    </row>
    <row r="563" ht="15.75" customHeight="1">
      <c r="A563" s="4"/>
      <c r="B563" s="4"/>
      <c r="C563" s="4"/>
      <c r="D563" s="4"/>
      <c r="E563" s="4"/>
      <c r="F563" s="4"/>
    </row>
    <row r="564" ht="15.75" customHeight="1">
      <c r="A564" s="4"/>
      <c r="B564" s="4"/>
      <c r="C564" s="4"/>
      <c r="D564" s="4"/>
      <c r="E564" s="4"/>
      <c r="F564" s="4"/>
    </row>
    <row r="565" ht="15.75" customHeight="1">
      <c r="A565" s="4"/>
      <c r="B565" s="4"/>
      <c r="C565" s="4"/>
      <c r="D565" s="4"/>
      <c r="E565" s="4"/>
      <c r="F565" s="4"/>
    </row>
    <row r="566" ht="15.75" customHeight="1">
      <c r="A566" s="4"/>
      <c r="B566" s="4"/>
      <c r="C566" s="4"/>
      <c r="D566" s="4"/>
      <c r="E566" s="4"/>
      <c r="F566" s="4"/>
    </row>
    <row r="567" ht="15.75" customHeight="1">
      <c r="A567" s="4"/>
      <c r="B567" s="4"/>
      <c r="C567" s="4"/>
      <c r="D567" s="4"/>
      <c r="E567" s="4"/>
      <c r="F567" s="4"/>
    </row>
    <row r="568" ht="15.75" customHeight="1">
      <c r="A568" s="4"/>
      <c r="B568" s="4"/>
      <c r="C568" s="4"/>
      <c r="D568" s="4"/>
      <c r="E568" s="4"/>
      <c r="F568" s="4"/>
    </row>
    <row r="569" ht="15.75" customHeight="1">
      <c r="A569" s="4"/>
      <c r="B569" s="4"/>
      <c r="C569" s="4"/>
      <c r="D569" s="4"/>
      <c r="E569" s="4"/>
      <c r="F569" s="4"/>
    </row>
    <row r="570" ht="15.75" customHeight="1">
      <c r="A570" s="4"/>
      <c r="B570" s="4"/>
      <c r="C570" s="4"/>
      <c r="D570" s="4"/>
      <c r="E570" s="4"/>
      <c r="F570" s="4"/>
    </row>
    <row r="571" ht="15.75" customHeight="1">
      <c r="A571" s="4"/>
      <c r="B571" s="4"/>
      <c r="C571" s="4"/>
      <c r="D571" s="4"/>
      <c r="E571" s="4"/>
      <c r="F571" s="4"/>
    </row>
    <row r="572" ht="15.75" customHeight="1">
      <c r="A572" s="4"/>
      <c r="B572" s="4"/>
      <c r="C572" s="4"/>
      <c r="D572" s="4"/>
      <c r="E572" s="4"/>
      <c r="F572" s="4"/>
    </row>
    <row r="573" ht="15.75" customHeight="1">
      <c r="A573" s="4"/>
      <c r="B573" s="4"/>
      <c r="C573" s="4"/>
      <c r="D573" s="4"/>
      <c r="E573" s="4"/>
      <c r="F573" s="4"/>
    </row>
    <row r="574" ht="15.75" customHeight="1">
      <c r="A574" s="4"/>
      <c r="B574" s="4"/>
      <c r="C574" s="4"/>
      <c r="D574" s="4"/>
      <c r="E574" s="4"/>
      <c r="F574" s="4"/>
    </row>
    <row r="575" ht="15.75" customHeight="1">
      <c r="A575" s="4"/>
      <c r="B575" s="4"/>
      <c r="C575" s="4"/>
      <c r="D575" s="4"/>
      <c r="E575" s="4"/>
      <c r="F575" s="4"/>
    </row>
    <row r="576" ht="15.75" customHeight="1">
      <c r="A576" s="4"/>
      <c r="B576" s="4"/>
      <c r="C576" s="4"/>
      <c r="D576" s="4"/>
      <c r="E576" s="4"/>
      <c r="F576" s="4"/>
    </row>
    <row r="577" ht="15.75" customHeight="1">
      <c r="A577" s="4"/>
      <c r="B577" s="4"/>
      <c r="C577" s="4"/>
      <c r="D577" s="4"/>
      <c r="E577" s="4"/>
      <c r="F577" s="4"/>
    </row>
    <row r="578" ht="15.75" customHeight="1">
      <c r="A578" s="4"/>
      <c r="B578" s="4"/>
      <c r="C578" s="4"/>
      <c r="D578" s="4"/>
      <c r="E578" s="4"/>
      <c r="F578" s="4"/>
    </row>
    <row r="579" ht="15.75" customHeight="1">
      <c r="A579" s="4"/>
      <c r="B579" s="4"/>
      <c r="C579" s="4"/>
      <c r="D579" s="4"/>
      <c r="E579" s="4"/>
      <c r="F579" s="4"/>
    </row>
    <row r="580" ht="15.75" customHeight="1">
      <c r="A580" s="4"/>
      <c r="B580" s="4"/>
      <c r="C580" s="4"/>
      <c r="D580" s="4"/>
      <c r="E580" s="4"/>
      <c r="F580" s="4"/>
    </row>
    <row r="581" ht="15.75" customHeight="1">
      <c r="A581" s="4"/>
      <c r="B581" s="4"/>
      <c r="C581" s="4"/>
      <c r="D581" s="4"/>
      <c r="E581" s="4"/>
      <c r="F581" s="4"/>
    </row>
    <row r="582" ht="15.75" customHeight="1">
      <c r="A582" s="4"/>
      <c r="B582" s="4"/>
      <c r="C582" s="4"/>
      <c r="D582" s="4"/>
      <c r="E582" s="4"/>
      <c r="F582" s="4"/>
    </row>
    <row r="583" ht="15.75" customHeight="1">
      <c r="A583" s="4"/>
      <c r="B583" s="4"/>
      <c r="C583" s="4"/>
      <c r="D583" s="4"/>
      <c r="E583" s="4"/>
      <c r="F583" s="4"/>
    </row>
    <row r="584" ht="15.75" customHeight="1">
      <c r="A584" s="4"/>
      <c r="B584" s="4"/>
      <c r="C584" s="4"/>
      <c r="D584" s="4"/>
      <c r="E584" s="4"/>
      <c r="F584" s="4"/>
    </row>
    <row r="585" ht="15.75" customHeight="1">
      <c r="A585" s="4"/>
      <c r="B585" s="4"/>
      <c r="C585" s="4"/>
      <c r="D585" s="4"/>
      <c r="E585" s="4"/>
      <c r="F585" s="4"/>
    </row>
    <row r="586" ht="15.75" customHeight="1">
      <c r="A586" s="4"/>
      <c r="B586" s="4"/>
      <c r="C586" s="4"/>
      <c r="D586" s="4"/>
      <c r="E586" s="4"/>
      <c r="F586" s="4"/>
    </row>
    <row r="587" ht="15.75" customHeight="1">
      <c r="A587" s="4"/>
      <c r="B587" s="4"/>
      <c r="C587" s="4"/>
      <c r="D587" s="4"/>
      <c r="E587" s="4"/>
      <c r="F587" s="4"/>
    </row>
    <row r="588" ht="15.75" customHeight="1">
      <c r="A588" s="4"/>
      <c r="B588" s="4"/>
      <c r="C588" s="4"/>
      <c r="D588" s="4"/>
      <c r="E588" s="4"/>
      <c r="F588" s="4"/>
    </row>
    <row r="589" ht="15.75" customHeight="1">
      <c r="A589" s="4"/>
      <c r="B589" s="4"/>
      <c r="C589" s="4"/>
      <c r="D589" s="4"/>
      <c r="E589" s="4"/>
      <c r="F589" s="4"/>
    </row>
    <row r="590" ht="15.75" customHeight="1">
      <c r="A590" s="4"/>
      <c r="B590" s="4"/>
      <c r="C590" s="4"/>
      <c r="D590" s="4"/>
      <c r="E590" s="4"/>
      <c r="F590" s="4"/>
    </row>
    <row r="591" ht="15.75" customHeight="1">
      <c r="A591" s="4"/>
      <c r="B591" s="4"/>
      <c r="C591" s="4"/>
      <c r="D591" s="4"/>
      <c r="E591" s="4"/>
      <c r="F591" s="4"/>
    </row>
    <row r="592" ht="15.75" customHeight="1">
      <c r="A592" s="4"/>
      <c r="B592" s="4"/>
      <c r="C592" s="4"/>
      <c r="D592" s="4"/>
      <c r="E592" s="4"/>
      <c r="F592" s="4"/>
    </row>
    <row r="593" ht="15.75" customHeight="1">
      <c r="A593" s="4"/>
      <c r="B593" s="4"/>
      <c r="C593" s="4"/>
      <c r="D593" s="4"/>
      <c r="E593" s="4"/>
      <c r="F593" s="4"/>
    </row>
    <row r="594" ht="15.75" customHeight="1">
      <c r="A594" s="4"/>
      <c r="B594" s="4"/>
      <c r="C594" s="4"/>
      <c r="D594" s="4"/>
      <c r="E594" s="4"/>
      <c r="F594" s="4"/>
    </row>
    <row r="595" ht="15.75" customHeight="1">
      <c r="A595" s="4"/>
      <c r="B595" s="4"/>
      <c r="C595" s="4"/>
      <c r="D595" s="4"/>
      <c r="E595" s="4"/>
      <c r="F595" s="4"/>
    </row>
    <row r="596" ht="15.75" customHeight="1">
      <c r="A596" s="4"/>
      <c r="B596" s="4"/>
      <c r="C596" s="4"/>
      <c r="D596" s="4"/>
      <c r="E596" s="4"/>
      <c r="F596" s="4"/>
    </row>
    <row r="597" ht="15.75" customHeight="1">
      <c r="A597" s="4"/>
      <c r="B597" s="4"/>
      <c r="C597" s="4"/>
      <c r="D597" s="4"/>
      <c r="E597" s="4"/>
      <c r="F597" s="4"/>
    </row>
    <row r="598" ht="15.75" customHeight="1">
      <c r="A598" s="4"/>
      <c r="B598" s="4"/>
      <c r="C598" s="4"/>
      <c r="D598" s="4"/>
      <c r="E598" s="4"/>
      <c r="F598" s="4"/>
    </row>
    <row r="599" ht="15.75" customHeight="1">
      <c r="A599" s="4"/>
      <c r="B599" s="4"/>
      <c r="C599" s="4"/>
      <c r="D599" s="4"/>
      <c r="E599" s="4"/>
      <c r="F599" s="4"/>
    </row>
    <row r="600" ht="15.75" customHeight="1">
      <c r="A600" s="4"/>
      <c r="B600" s="4"/>
      <c r="C600" s="4"/>
      <c r="D600" s="4"/>
      <c r="E600" s="4"/>
      <c r="F600" s="4"/>
    </row>
    <row r="601" ht="15.75" customHeight="1">
      <c r="A601" s="4"/>
      <c r="B601" s="4"/>
      <c r="C601" s="4"/>
      <c r="D601" s="4"/>
      <c r="E601" s="4"/>
      <c r="F601" s="4"/>
    </row>
    <row r="602" ht="15.75" customHeight="1">
      <c r="A602" s="4"/>
      <c r="B602" s="4"/>
      <c r="C602" s="4"/>
      <c r="D602" s="4"/>
      <c r="E602" s="4"/>
      <c r="F602" s="4"/>
    </row>
    <row r="603" ht="15.75" customHeight="1">
      <c r="A603" s="4"/>
      <c r="B603" s="4"/>
      <c r="C603" s="4"/>
      <c r="D603" s="4"/>
      <c r="E603" s="4"/>
      <c r="F603" s="4"/>
    </row>
    <row r="604" ht="15.75" customHeight="1">
      <c r="A604" s="4"/>
      <c r="B604" s="4"/>
      <c r="C604" s="4"/>
      <c r="D604" s="4"/>
      <c r="E604" s="4"/>
      <c r="F604" s="4"/>
    </row>
    <row r="605" ht="15.75" customHeight="1">
      <c r="A605" s="4"/>
      <c r="B605" s="4"/>
      <c r="C605" s="4"/>
      <c r="D605" s="4"/>
      <c r="E605" s="4"/>
      <c r="F605" s="4"/>
    </row>
    <row r="606" ht="15.75" customHeight="1">
      <c r="A606" s="4"/>
      <c r="B606" s="4"/>
      <c r="C606" s="4"/>
      <c r="D606" s="4"/>
      <c r="E606" s="4"/>
      <c r="F606" s="4"/>
    </row>
    <row r="607" ht="15.75" customHeight="1">
      <c r="A607" s="4"/>
      <c r="B607" s="4"/>
      <c r="C607" s="4"/>
      <c r="D607" s="4"/>
      <c r="E607" s="4"/>
      <c r="F607" s="4"/>
    </row>
    <row r="608" ht="15.75" customHeight="1">
      <c r="A608" s="4"/>
      <c r="B608" s="4"/>
      <c r="C608" s="4"/>
      <c r="D608" s="4"/>
      <c r="E608" s="4"/>
      <c r="F608" s="4"/>
    </row>
    <row r="609" ht="15.75" customHeight="1">
      <c r="A609" s="4"/>
      <c r="B609" s="4"/>
      <c r="C609" s="4"/>
      <c r="D609" s="4"/>
      <c r="E609" s="4"/>
      <c r="F609" s="4"/>
    </row>
    <row r="610" ht="15.75" customHeight="1">
      <c r="A610" s="4"/>
      <c r="B610" s="4"/>
      <c r="C610" s="4"/>
      <c r="D610" s="4"/>
      <c r="E610" s="4"/>
      <c r="F610" s="4"/>
    </row>
    <row r="611" ht="15.75" customHeight="1">
      <c r="A611" s="4"/>
      <c r="B611" s="4"/>
      <c r="C611" s="4"/>
      <c r="D611" s="4"/>
      <c r="E611" s="4"/>
      <c r="F611" s="4"/>
    </row>
    <row r="612" ht="15.75" customHeight="1">
      <c r="A612" s="4"/>
      <c r="B612" s="4"/>
      <c r="C612" s="4"/>
      <c r="D612" s="4"/>
      <c r="E612" s="4"/>
      <c r="F612" s="4"/>
    </row>
    <row r="613" ht="15.75" customHeight="1">
      <c r="A613" s="4"/>
      <c r="B613" s="4"/>
      <c r="C613" s="4"/>
      <c r="D613" s="4"/>
      <c r="E613" s="4"/>
      <c r="F613" s="4"/>
    </row>
    <row r="614" ht="15.75" customHeight="1">
      <c r="A614" s="4"/>
      <c r="B614" s="4"/>
      <c r="C614" s="4"/>
      <c r="D614" s="4"/>
      <c r="E614" s="4"/>
      <c r="F614" s="4"/>
    </row>
    <row r="615" ht="15.75" customHeight="1">
      <c r="A615" s="4"/>
      <c r="B615" s="4"/>
      <c r="C615" s="4"/>
      <c r="D615" s="4"/>
      <c r="E615" s="4"/>
      <c r="F615" s="4"/>
    </row>
    <row r="616" ht="15.75" customHeight="1">
      <c r="A616" s="4"/>
      <c r="B616" s="4"/>
      <c r="C616" s="4"/>
      <c r="D616" s="4"/>
      <c r="E616" s="4"/>
      <c r="F616" s="4"/>
    </row>
    <row r="617" ht="15.75" customHeight="1">
      <c r="A617" s="4"/>
      <c r="B617" s="4"/>
      <c r="C617" s="4"/>
      <c r="D617" s="4"/>
      <c r="E617" s="4"/>
      <c r="F617" s="4"/>
    </row>
    <row r="618" ht="15.75" customHeight="1">
      <c r="A618" s="4"/>
      <c r="B618" s="4"/>
      <c r="C618" s="4"/>
      <c r="D618" s="4"/>
      <c r="E618" s="4"/>
      <c r="F618" s="4"/>
    </row>
    <row r="619" ht="15.75" customHeight="1">
      <c r="A619" s="4"/>
      <c r="B619" s="4"/>
      <c r="C619" s="4"/>
      <c r="D619" s="4"/>
      <c r="E619" s="4"/>
      <c r="F619" s="4"/>
    </row>
    <row r="620" ht="15.75" customHeight="1">
      <c r="A620" s="4"/>
      <c r="B620" s="4"/>
      <c r="C620" s="4"/>
      <c r="D620" s="4"/>
      <c r="E620" s="4"/>
      <c r="F620" s="4"/>
    </row>
    <row r="621" ht="15.75" customHeight="1">
      <c r="A621" s="4"/>
      <c r="B621" s="4"/>
      <c r="C621" s="4"/>
      <c r="D621" s="4"/>
      <c r="E621" s="4"/>
      <c r="F621" s="4"/>
    </row>
    <row r="622" ht="15.75" customHeight="1">
      <c r="A622" s="4"/>
      <c r="B622" s="4"/>
      <c r="C622" s="4"/>
      <c r="D622" s="4"/>
      <c r="E622" s="4"/>
      <c r="F622" s="4"/>
    </row>
    <row r="623" ht="15.75" customHeight="1">
      <c r="A623" s="4"/>
      <c r="B623" s="4"/>
      <c r="C623" s="4"/>
      <c r="D623" s="4"/>
      <c r="E623" s="4"/>
      <c r="F623" s="4"/>
    </row>
    <row r="624" ht="15.75" customHeight="1">
      <c r="A624" s="4"/>
      <c r="B624" s="4"/>
      <c r="C624" s="4"/>
      <c r="D624" s="4"/>
      <c r="E624" s="4"/>
      <c r="F624" s="4"/>
    </row>
    <row r="625" ht="15.75" customHeight="1">
      <c r="A625" s="4"/>
      <c r="B625" s="4"/>
      <c r="C625" s="4"/>
      <c r="D625" s="4"/>
      <c r="E625" s="4"/>
      <c r="F625" s="4"/>
    </row>
    <row r="626" ht="15.75" customHeight="1">
      <c r="A626" s="4"/>
      <c r="B626" s="4"/>
      <c r="C626" s="4"/>
      <c r="D626" s="4"/>
      <c r="E626" s="4"/>
      <c r="F626" s="4"/>
    </row>
    <row r="627" ht="15.75" customHeight="1">
      <c r="A627" s="4"/>
      <c r="B627" s="4"/>
      <c r="C627" s="4"/>
      <c r="D627" s="4"/>
      <c r="E627" s="4"/>
      <c r="F627" s="4"/>
    </row>
    <row r="628" ht="15.75" customHeight="1">
      <c r="A628" s="4"/>
      <c r="B628" s="4"/>
      <c r="C628" s="4"/>
      <c r="D628" s="4"/>
      <c r="E628" s="4"/>
      <c r="F628" s="4"/>
    </row>
    <row r="629" ht="15.75" customHeight="1">
      <c r="A629" s="4"/>
      <c r="B629" s="4"/>
      <c r="C629" s="4"/>
      <c r="D629" s="4"/>
      <c r="E629" s="4"/>
      <c r="F629" s="4"/>
    </row>
    <row r="630" ht="15.75" customHeight="1">
      <c r="A630" s="4"/>
      <c r="B630" s="4"/>
      <c r="C630" s="4"/>
      <c r="D630" s="4"/>
      <c r="E630" s="4"/>
      <c r="F630" s="4"/>
    </row>
    <row r="631" ht="15.75" customHeight="1">
      <c r="A631" s="4"/>
      <c r="B631" s="4"/>
      <c r="C631" s="4"/>
      <c r="D631" s="4"/>
      <c r="E631" s="4"/>
      <c r="F631" s="4"/>
    </row>
    <row r="632" ht="15.75" customHeight="1">
      <c r="A632" s="4"/>
      <c r="B632" s="4"/>
      <c r="C632" s="4"/>
      <c r="D632" s="4"/>
      <c r="E632" s="4"/>
      <c r="F632" s="4"/>
    </row>
    <row r="633" ht="15.75" customHeight="1">
      <c r="A633" s="4"/>
      <c r="B633" s="4"/>
      <c r="C633" s="4"/>
      <c r="D633" s="4"/>
      <c r="E633" s="4"/>
      <c r="F633" s="4"/>
    </row>
    <row r="634" ht="15.75" customHeight="1">
      <c r="A634" s="4"/>
      <c r="B634" s="4"/>
      <c r="C634" s="4"/>
      <c r="D634" s="4"/>
      <c r="E634" s="4"/>
      <c r="F634" s="4"/>
    </row>
    <row r="635" ht="15.75" customHeight="1">
      <c r="A635" s="4"/>
      <c r="B635" s="4"/>
      <c r="C635" s="4"/>
      <c r="D635" s="4"/>
      <c r="E635" s="4"/>
      <c r="F635" s="4"/>
    </row>
    <row r="636" ht="15.75" customHeight="1">
      <c r="A636" s="4"/>
      <c r="B636" s="4"/>
      <c r="C636" s="4"/>
      <c r="D636" s="4"/>
      <c r="E636" s="4"/>
      <c r="F636" s="4"/>
    </row>
    <row r="637" ht="15.75" customHeight="1">
      <c r="A637" s="4"/>
      <c r="B637" s="4"/>
      <c r="C637" s="4"/>
      <c r="D637" s="4"/>
      <c r="E637" s="4"/>
      <c r="F637" s="4"/>
    </row>
    <row r="638" ht="15.75" customHeight="1">
      <c r="A638" s="4"/>
      <c r="B638" s="4"/>
      <c r="C638" s="4"/>
      <c r="D638" s="4"/>
      <c r="E638" s="4"/>
      <c r="F638" s="4"/>
    </row>
    <row r="639" ht="15.75" customHeight="1">
      <c r="A639" s="4"/>
      <c r="B639" s="4"/>
      <c r="C639" s="4"/>
      <c r="D639" s="4"/>
      <c r="E639" s="4"/>
      <c r="F639" s="4"/>
    </row>
    <row r="640" ht="15.75" customHeight="1">
      <c r="A640" s="4"/>
      <c r="B640" s="4"/>
      <c r="C640" s="4"/>
      <c r="D640" s="4"/>
      <c r="E640" s="4"/>
      <c r="F640" s="4"/>
    </row>
    <row r="641" ht="15.75" customHeight="1">
      <c r="A641" s="4"/>
      <c r="B641" s="4"/>
      <c r="C641" s="4"/>
      <c r="D641" s="4"/>
      <c r="E641" s="4"/>
      <c r="F641" s="4"/>
    </row>
    <row r="642" ht="15.75" customHeight="1">
      <c r="A642" s="4"/>
      <c r="B642" s="4"/>
      <c r="C642" s="4"/>
      <c r="D642" s="4"/>
      <c r="E642" s="4"/>
      <c r="F642" s="4"/>
    </row>
    <row r="643" ht="15.75" customHeight="1">
      <c r="A643" s="4"/>
      <c r="B643" s="4"/>
      <c r="C643" s="4"/>
      <c r="D643" s="4"/>
      <c r="E643" s="4"/>
      <c r="F643" s="4"/>
    </row>
    <row r="644" ht="15.75" customHeight="1">
      <c r="A644" s="4"/>
      <c r="B644" s="4"/>
      <c r="C644" s="4"/>
      <c r="D644" s="4"/>
      <c r="E644" s="4"/>
      <c r="F644" s="4"/>
    </row>
    <row r="645" ht="15.75" customHeight="1">
      <c r="A645" s="4"/>
      <c r="B645" s="4"/>
      <c r="C645" s="4"/>
      <c r="D645" s="4"/>
      <c r="E645" s="4"/>
      <c r="F645" s="4"/>
    </row>
    <row r="646" ht="15.75" customHeight="1">
      <c r="A646" s="4"/>
      <c r="B646" s="4"/>
      <c r="C646" s="4"/>
      <c r="D646" s="4"/>
      <c r="E646" s="4"/>
      <c r="F646" s="4"/>
    </row>
    <row r="647" ht="15.75" customHeight="1">
      <c r="A647" s="4"/>
      <c r="B647" s="4"/>
      <c r="C647" s="4"/>
      <c r="D647" s="4"/>
      <c r="E647" s="4"/>
      <c r="F647" s="4"/>
    </row>
    <row r="648" ht="15.75" customHeight="1">
      <c r="A648" s="4"/>
      <c r="B648" s="4"/>
      <c r="C648" s="4"/>
      <c r="D648" s="4"/>
      <c r="E648" s="4"/>
      <c r="F648" s="4"/>
    </row>
    <row r="649" ht="15.75" customHeight="1">
      <c r="A649" s="4"/>
      <c r="B649" s="4"/>
      <c r="C649" s="4"/>
      <c r="D649" s="4"/>
      <c r="E649" s="4"/>
      <c r="F649" s="4"/>
    </row>
    <row r="650" ht="15.75" customHeight="1">
      <c r="A650" s="4"/>
      <c r="B650" s="4"/>
      <c r="C650" s="4"/>
      <c r="D650" s="4"/>
      <c r="E650" s="4"/>
      <c r="F650" s="4"/>
    </row>
    <row r="651" ht="15.75" customHeight="1">
      <c r="A651" s="4"/>
      <c r="B651" s="4"/>
      <c r="C651" s="4"/>
      <c r="D651" s="4"/>
      <c r="E651" s="4"/>
      <c r="F651" s="4"/>
    </row>
    <row r="652" ht="15.75" customHeight="1">
      <c r="A652" s="4"/>
      <c r="B652" s="4"/>
      <c r="C652" s="4"/>
      <c r="D652" s="4"/>
      <c r="E652" s="4"/>
      <c r="F652" s="4"/>
    </row>
    <row r="653" ht="15.75" customHeight="1">
      <c r="A653" s="4"/>
      <c r="B653" s="4"/>
      <c r="C653" s="4"/>
      <c r="D653" s="4"/>
      <c r="E653" s="4"/>
      <c r="F653" s="4"/>
    </row>
    <row r="654" ht="15.75" customHeight="1">
      <c r="A654" s="4"/>
      <c r="B654" s="4"/>
      <c r="C654" s="4"/>
      <c r="D654" s="4"/>
      <c r="E654" s="4"/>
      <c r="F654" s="4"/>
    </row>
    <row r="655" ht="15.75" customHeight="1">
      <c r="A655" s="4"/>
      <c r="B655" s="4"/>
      <c r="C655" s="4"/>
      <c r="D655" s="4"/>
      <c r="E655" s="4"/>
      <c r="F655" s="4"/>
    </row>
    <row r="656" ht="15.75" customHeight="1">
      <c r="A656" s="4"/>
      <c r="B656" s="4"/>
      <c r="C656" s="4"/>
      <c r="D656" s="4"/>
      <c r="E656" s="4"/>
      <c r="F656" s="4"/>
    </row>
    <row r="657" ht="15.75" customHeight="1">
      <c r="A657" s="4"/>
      <c r="B657" s="4"/>
      <c r="C657" s="4"/>
      <c r="D657" s="4"/>
      <c r="E657" s="4"/>
      <c r="F657" s="4"/>
    </row>
    <row r="658" ht="15.75" customHeight="1">
      <c r="A658" s="4"/>
      <c r="B658" s="4"/>
      <c r="C658" s="4"/>
      <c r="D658" s="4"/>
      <c r="E658" s="4"/>
      <c r="F658" s="4"/>
    </row>
    <row r="659" ht="15.75" customHeight="1">
      <c r="A659" s="4"/>
      <c r="B659" s="4"/>
      <c r="C659" s="4"/>
      <c r="D659" s="4"/>
      <c r="E659" s="4"/>
      <c r="F659" s="4"/>
    </row>
    <row r="660" ht="15.75" customHeight="1">
      <c r="A660" s="4"/>
      <c r="B660" s="4"/>
      <c r="C660" s="4"/>
      <c r="D660" s="4"/>
      <c r="E660" s="4"/>
      <c r="F660" s="4"/>
    </row>
    <row r="661" ht="15.75" customHeight="1">
      <c r="A661" s="4"/>
      <c r="B661" s="4"/>
      <c r="C661" s="4"/>
      <c r="D661" s="4"/>
      <c r="E661" s="4"/>
      <c r="F661" s="4"/>
    </row>
    <row r="662" ht="15.75" customHeight="1">
      <c r="A662" s="4"/>
      <c r="B662" s="4"/>
      <c r="C662" s="4"/>
      <c r="D662" s="4"/>
      <c r="E662" s="4"/>
      <c r="F662" s="4"/>
    </row>
    <row r="663" ht="15.75" customHeight="1">
      <c r="A663" s="4"/>
      <c r="B663" s="4"/>
      <c r="C663" s="4"/>
      <c r="D663" s="4"/>
      <c r="E663" s="4"/>
      <c r="F663" s="4"/>
    </row>
    <row r="664" ht="15.75" customHeight="1">
      <c r="A664" s="4"/>
      <c r="B664" s="4"/>
      <c r="C664" s="4"/>
      <c r="D664" s="4"/>
      <c r="E664" s="4"/>
      <c r="F664" s="4"/>
    </row>
    <row r="665" ht="15.75" customHeight="1">
      <c r="A665" s="4"/>
      <c r="B665" s="4"/>
      <c r="C665" s="4"/>
      <c r="D665" s="4"/>
      <c r="E665" s="4"/>
      <c r="F665" s="4"/>
    </row>
    <row r="666" ht="15.75" customHeight="1">
      <c r="A666" s="4"/>
      <c r="B666" s="4"/>
      <c r="C666" s="4"/>
      <c r="D666" s="4"/>
      <c r="E666" s="4"/>
      <c r="F666" s="4"/>
    </row>
    <row r="667" ht="15.75" customHeight="1">
      <c r="A667" s="4"/>
      <c r="B667" s="4"/>
      <c r="C667" s="4"/>
      <c r="D667" s="4"/>
      <c r="E667" s="4"/>
      <c r="F667" s="4"/>
    </row>
    <row r="668" ht="15.75" customHeight="1">
      <c r="A668" s="4"/>
      <c r="B668" s="4"/>
      <c r="C668" s="4"/>
      <c r="D668" s="4"/>
      <c r="E668" s="4"/>
      <c r="F668" s="4"/>
    </row>
    <row r="669" ht="15.75" customHeight="1">
      <c r="A669" s="4"/>
      <c r="B669" s="4"/>
      <c r="C669" s="4"/>
      <c r="D669" s="4"/>
      <c r="E669" s="4"/>
      <c r="F669" s="4"/>
    </row>
    <row r="670" ht="15.75" customHeight="1">
      <c r="A670" s="4"/>
      <c r="B670" s="4"/>
      <c r="C670" s="4"/>
      <c r="D670" s="4"/>
      <c r="E670" s="4"/>
      <c r="F670" s="4"/>
    </row>
    <row r="671" ht="15.75" customHeight="1">
      <c r="A671" s="4"/>
      <c r="B671" s="4"/>
      <c r="C671" s="4"/>
      <c r="D671" s="4"/>
      <c r="E671" s="4"/>
      <c r="F671" s="4"/>
    </row>
    <row r="672" ht="15.75" customHeight="1">
      <c r="A672" s="4"/>
      <c r="B672" s="4"/>
      <c r="C672" s="4"/>
      <c r="D672" s="4"/>
      <c r="E672" s="4"/>
      <c r="F672" s="4"/>
    </row>
    <row r="673" ht="15.75" customHeight="1">
      <c r="A673" s="4"/>
      <c r="B673" s="4"/>
      <c r="C673" s="4"/>
      <c r="D673" s="4"/>
      <c r="E673" s="4"/>
      <c r="F673" s="4"/>
    </row>
    <row r="674" ht="15.75" customHeight="1">
      <c r="A674" s="4"/>
      <c r="B674" s="4"/>
      <c r="C674" s="4"/>
      <c r="D674" s="4"/>
      <c r="E674" s="4"/>
      <c r="F674" s="4"/>
    </row>
    <row r="675" ht="15.75" customHeight="1">
      <c r="A675" s="4"/>
      <c r="B675" s="4"/>
      <c r="C675" s="4"/>
      <c r="D675" s="4"/>
      <c r="E675" s="4"/>
      <c r="F675" s="4"/>
    </row>
    <row r="676" ht="15.75" customHeight="1">
      <c r="A676" s="4"/>
      <c r="B676" s="4"/>
      <c r="C676" s="4"/>
      <c r="D676" s="4"/>
      <c r="E676" s="4"/>
      <c r="F676" s="4"/>
    </row>
    <row r="677" ht="15.75" customHeight="1">
      <c r="A677" s="4"/>
      <c r="B677" s="4"/>
      <c r="C677" s="4"/>
      <c r="D677" s="4"/>
      <c r="E677" s="4"/>
      <c r="F677" s="4"/>
    </row>
    <row r="678" ht="15.75" customHeight="1">
      <c r="A678" s="4"/>
      <c r="B678" s="4"/>
      <c r="C678" s="4"/>
      <c r="D678" s="4"/>
      <c r="E678" s="4"/>
      <c r="F678" s="4"/>
    </row>
    <row r="679" ht="15.75" customHeight="1">
      <c r="A679" s="4"/>
      <c r="B679" s="4"/>
      <c r="C679" s="4"/>
      <c r="D679" s="4"/>
      <c r="E679" s="4"/>
      <c r="F679" s="4"/>
    </row>
    <row r="680" ht="15.75" customHeight="1">
      <c r="A680" s="4"/>
      <c r="B680" s="4"/>
      <c r="C680" s="4"/>
      <c r="D680" s="4"/>
      <c r="E680" s="4"/>
      <c r="F680" s="4"/>
    </row>
    <row r="681" ht="15.75" customHeight="1">
      <c r="A681" s="4"/>
      <c r="B681" s="4"/>
      <c r="C681" s="4"/>
      <c r="D681" s="4"/>
      <c r="E681" s="4"/>
      <c r="F681" s="4"/>
    </row>
    <row r="682" ht="15.75" customHeight="1">
      <c r="A682" s="4"/>
      <c r="B682" s="4"/>
      <c r="C682" s="4"/>
      <c r="D682" s="4"/>
      <c r="E682" s="4"/>
      <c r="F682" s="4"/>
    </row>
    <row r="683" ht="15.75" customHeight="1">
      <c r="A683" s="4"/>
      <c r="B683" s="4"/>
      <c r="C683" s="4"/>
      <c r="D683" s="4"/>
      <c r="E683" s="4"/>
      <c r="F683" s="4"/>
    </row>
    <row r="684" ht="15.75" customHeight="1">
      <c r="A684" s="4"/>
      <c r="B684" s="4"/>
      <c r="C684" s="4"/>
      <c r="D684" s="4"/>
      <c r="E684" s="4"/>
      <c r="F684" s="4"/>
    </row>
    <row r="685" ht="15.75" customHeight="1">
      <c r="A685" s="4"/>
      <c r="B685" s="4"/>
      <c r="C685" s="4"/>
      <c r="D685" s="4"/>
      <c r="E685" s="4"/>
      <c r="F685" s="4"/>
    </row>
    <row r="686" ht="15.75" customHeight="1">
      <c r="A686" s="4"/>
      <c r="B686" s="4"/>
      <c r="C686" s="4"/>
      <c r="D686" s="4"/>
      <c r="E686" s="4"/>
      <c r="F686" s="4"/>
    </row>
    <row r="687" ht="15.75" customHeight="1">
      <c r="A687" s="4"/>
      <c r="B687" s="4"/>
      <c r="C687" s="4"/>
      <c r="D687" s="4"/>
      <c r="E687" s="4"/>
      <c r="F687" s="4"/>
    </row>
    <row r="688" ht="15.75" customHeight="1">
      <c r="A688" s="4"/>
      <c r="B688" s="4"/>
      <c r="C688" s="4"/>
      <c r="D688" s="4"/>
      <c r="E688" s="4"/>
      <c r="F688" s="4"/>
    </row>
    <row r="689" ht="15.75" customHeight="1">
      <c r="A689" s="4"/>
      <c r="B689" s="4"/>
      <c r="C689" s="4"/>
      <c r="D689" s="4"/>
      <c r="E689" s="4"/>
      <c r="F689" s="4"/>
    </row>
    <row r="690" ht="15.75" customHeight="1">
      <c r="A690" s="4"/>
      <c r="B690" s="4"/>
      <c r="C690" s="4"/>
      <c r="D690" s="4"/>
      <c r="E690" s="4"/>
      <c r="F690" s="4"/>
    </row>
    <row r="691" ht="15.75" customHeight="1">
      <c r="A691" s="4"/>
      <c r="B691" s="4"/>
      <c r="C691" s="4"/>
      <c r="D691" s="4"/>
      <c r="E691" s="4"/>
      <c r="F691" s="4"/>
    </row>
    <row r="692" ht="15.75" customHeight="1">
      <c r="A692" s="4"/>
      <c r="B692" s="4"/>
      <c r="C692" s="4"/>
      <c r="D692" s="4"/>
      <c r="E692" s="4"/>
      <c r="F692" s="4"/>
    </row>
    <row r="693" ht="15.75" customHeight="1">
      <c r="A693" s="4"/>
      <c r="B693" s="4"/>
      <c r="C693" s="4"/>
      <c r="D693" s="4"/>
      <c r="E693" s="4"/>
      <c r="F693" s="4"/>
    </row>
    <row r="694" ht="15.75" customHeight="1">
      <c r="A694" s="4"/>
      <c r="B694" s="4"/>
      <c r="C694" s="4"/>
      <c r="D694" s="4"/>
      <c r="E694" s="4"/>
      <c r="F694" s="4"/>
    </row>
    <row r="695" ht="15.75" customHeight="1">
      <c r="A695" s="4"/>
      <c r="B695" s="4"/>
      <c r="C695" s="4"/>
      <c r="D695" s="4"/>
      <c r="E695" s="4"/>
      <c r="F695" s="4"/>
    </row>
    <row r="696" ht="15.75" customHeight="1">
      <c r="A696" s="4"/>
      <c r="B696" s="4"/>
      <c r="C696" s="4"/>
      <c r="D696" s="4"/>
      <c r="E696" s="4"/>
      <c r="F696" s="4"/>
    </row>
    <row r="697" ht="15.75" customHeight="1">
      <c r="A697" s="4"/>
      <c r="B697" s="4"/>
      <c r="C697" s="4"/>
      <c r="D697" s="4"/>
      <c r="E697" s="4"/>
      <c r="F697" s="4"/>
    </row>
    <row r="698" ht="15.75" customHeight="1">
      <c r="A698" s="4"/>
      <c r="B698" s="4"/>
      <c r="C698" s="4"/>
      <c r="D698" s="4"/>
      <c r="E698" s="4"/>
      <c r="F698" s="4"/>
    </row>
    <row r="699" ht="15.75" customHeight="1">
      <c r="A699" s="4"/>
      <c r="B699" s="4"/>
      <c r="C699" s="4"/>
      <c r="D699" s="4"/>
      <c r="E699" s="4"/>
      <c r="F699" s="4"/>
    </row>
    <row r="700" ht="15.75" customHeight="1">
      <c r="A700" s="4"/>
      <c r="B700" s="4"/>
      <c r="C700" s="4"/>
      <c r="D700" s="4"/>
      <c r="E700" s="4"/>
      <c r="F700" s="4"/>
    </row>
    <row r="701" ht="15.75" customHeight="1">
      <c r="A701" s="4"/>
      <c r="B701" s="4"/>
      <c r="C701" s="4"/>
      <c r="D701" s="4"/>
      <c r="E701" s="4"/>
      <c r="F701" s="4"/>
    </row>
    <row r="702" ht="15.75" customHeight="1">
      <c r="A702" s="4"/>
      <c r="B702" s="4"/>
      <c r="C702" s="4"/>
      <c r="D702" s="4"/>
      <c r="E702" s="4"/>
      <c r="F702" s="4"/>
    </row>
    <row r="703" ht="15.75" customHeight="1">
      <c r="A703" s="4"/>
      <c r="B703" s="4"/>
      <c r="C703" s="4"/>
      <c r="D703" s="4"/>
      <c r="E703" s="4"/>
      <c r="F703" s="4"/>
    </row>
    <row r="704" ht="15.75" customHeight="1">
      <c r="A704" s="4"/>
      <c r="B704" s="4"/>
      <c r="C704" s="4"/>
      <c r="D704" s="4"/>
      <c r="E704" s="4"/>
      <c r="F704" s="4"/>
    </row>
    <row r="705" ht="15.75" customHeight="1">
      <c r="A705" s="4"/>
      <c r="B705" s="4"/>
      <c r="C705" s="4"/>
      <c r="D705" s="4"/>
      <c r="E705" s="4"/>
      <c r="F705" s="4"/>
    </row>
    <row r="706" ht="15.75" customHeight="1">
      <c r="A706" s="4"/>
      <c r="B706" s="4"/>
      <c r="C706" s="4"/>
      <c r="D706" s="4"/>
      <c r="E706" s="4"/>
      <c r="F706" s="4"/>
    </row>
    <row r="707" ht="15.75" customHeight="1">
      <c r="A707" s="4"/>
      <c r="B707" s="4"/>
      <c r="C707" s="4"/>
      <c r="D707" s="4"/>
      <c r="E707" s="4"/>
      <c r="F707" s="4"/>
    </row>
    <row r="708" ht="15.75" customHeight="1">
      <c r="A708" s="4"/>
      <c r="B708" s="4"/>
      <c r="C708" s="4"/>
      <c r="D708" s="4"/>
      <c r="E708" s="4"/>
      <c r="F708" s="4"/>
    </row>
    <row r="709" ht="15.75" customHeight="1">
      <c r="A709" s="4"/>
      <c r="B709" s="4"/>
      <c r="C709" s="4"/>
      <c r="D709" s="4"/>
      <c r="E709" s="4"/>
      <c r="F709" s="4"/>
    </row>
    <row r="710" ht="15.75" customHeight="1">
      <c r="A710" s="4"/>
      <c r="B710" s="4"/>
      <c r="C710" s="4"/>
      <c r="D710" s="4"/>
      <c r="E710" s="4"/>
      <c r="F710" s="4"/>
    </row>
    <row r="711" ht="15.75" customHeight="1">
      <c r="A711" s="4"/>
      <c r="B711" s="4"/>
      <c r="C711" s="4"/>
      <c r="D711" s="4"/>
      <c r="E711" s="4"/>
      <c r="F711" s="4"/>
    </row>
    <row r="712" ht="15.75" customHeight="1">
      <c r="A712" s="4"/>
      <c r="B712" s="4"/>
      <c r="C712" s="4"/>
      <c r="D712" s="4"/>
      <c r="E712" s="4"/>
      <c r="F712" s="4"/>
    </row>
    <row r="713" ht="15.75" customHeight="1">
      <c r="A713" s="4"/>
      <c r="B713" s="4"/>
      <c r="C713" s="4"/>
      <c r="D713" s="4"/>
      <c r="E713" s="4"/>
      <c r="F713" s="4"/>
    </row>
    <row r="714" ht="15.75" customHeight="1">
      <c r="A714" s="4"/>
      <c r="B714" s="4"/>
      <c r="C714" s="4"/>
      <c r="D714" s="4"/>
      <c r="E714" s="4"/>
      <c r="F714" s="4"/>
    </row>
    <row r="715" ht="15.75" customHeight="1">
      <c r="A715" s="4"/>
      <c r="B715" s="4"/>
      <c r="C715" s="4"/>
      <c r="D715" s="4"/>
      <c r="E715" s="4"/>
      <c r="F715" s="4"/>
    </row>
    <row r="716" ht="15.75" customHeight="1">
      <c r="A716" s="4"/>
      <c r="B716" s="4"/>
      <c r="C716" s="4"/>
      <c r="D716" s="4"/>
      <c r="E716" s="4"/>
      <c r="F716" s="4"/>
    </row>
    <row r="717" ht="15.75" customHeight="1">
      <c r="A717" s="4"/>
      <c r="B717" s="4"/>
      <c r="C717" s="4"/>
      <c r="D717" s="4"/>
      <c r="E717" s="4"/>
      <c r="F717" s="4"/>
    </row>
    <row r="718" ht="15.75" customHeight="1">
      <c r="A718" s="4"/>
      <c r="B718" s="4"/>
      <c r="C718" s="4"/>
      <c r="D718" s="4"/>
      <c r="E718" s="4"/>
      <c r="F718" s="4"/>
    </row>
    <row r="719" ht="15.75" customHeight="1">
      <c r="A719" s="4"/>
      <c r="B719" s="4"/>
      <c r="C719" s="4"/>
      <c r="D719" s="4"/>
      <c r="E719" s="4"/>
      <c r="F719" s="4"/>
    </row>
    <row r="720" ht="15.75" customHeight="1">
      <c r="A720" s="4"/>
      <c r="B720" s="4"/>
      <c r="C720" s="4"/>
      <c r="D720" s="4"/>
      <c r="E720" s="4"/>
      <c r="F720" s="4"/>
    </row>
    <row r="721" ht="15.75" customHeight="1">
      <c r="A721" s="4"/>
      <c r="B721" s="4"/>
      <c r="C721" s="4"/>
      <c r="D721" s="4"/>
      <c r="E721" s="4"/>
      <c r="F721" s="4"/>
    </row>
    <row r="722" ht="15.75" customHeight="1">
      <c r="A722" s="4"/>
      <c r="B722" s="4"/>
      <c r="C722" s="4"/>
      <c r="D722" s="4"/>
      <c r="E722" s="4"/>
      <c r="F722" s="4"/>
    </row>
    <row r="723" ht="15.75" customHeight="1">
      <c r="A723" s="4"/>
      <c r="B723" s="4"/>
      <c r="C723" s="4"/>
      <c r="D723" s="4"/>
      <c r="E723" s="4"/>
      <c r="F723" s="4"/>
    </row>
    <row r="724" ht="15.75" customHeight="1">
      <c r="A724" s="4"/>
      <c r="B724" s="4"/>
      <c r="C724" s="4"/>
      <c r="D724" s="4"/>
      <c r="E724" s="4"/>
      <c r="F724" s="4"/>
    </row>
    <row r="725" ht="15.75" customHeight="1">
      <c r="A725" s="4"/>
      <c r="B725" s="4"/>
      <c r="C725" s="4"/>
      <c r="D725" s="4"/>
      <c r="E725" s="4"/>
      <c r="F725" s="4"/>
    </row>
    <row r="726" ht="15.75" customHeight="1">
      <c r="A726" s="4"/>
      <c r="B726" s="4"/>
      <c r="C726" s="4"/>
      <c r="D726" s="4"/>
      <c r="E726" s="4"/>
      <c r="F726" s="4"/>
    </row>
    <row r="727" ht="15.75" customHeight="1">
      <c r="A727" s="4"/>
      <c r="B727" s="4"/>
      <c r="C727" s="4"/>
      <c r="D727" s="4"/>
      <c r="E727" s="4"/>
      <c r="F727" s="4"/>
    </row>
    <row r="728" ht="15.75" customHeight="1">
      <c r="A728" s="4"/>
      <c r="B728" s="4"/>
      <c r="C728" s="4"/>
      <c r="D728" s="4"/>
      <c r="E728" s="4"/>
      <c r="F728" s="4"/>
    </row>
    <row r="729" ht="15.75" customHeight="1">
      <c r="A729" s="4"/>
      <c r="B729" s="4"/>
      <c r="C729" s="4"/>
      <c r="D729" s="4"/>
      <c r="E729" s="4"/>
      <c r="F729" s="4"/>
    </row>
    <row r="730" ht="15.75" customHeight="1">
      <c r="A730" s="4"/>
      <c r="B730" s="4"/>
      <c r="C730" s="4"/>
      <c r="D730" s="4"/>
      <c r="E730" s="4"/>
      <c r="F730" s="4"/>
    </row>
    <row r="731" ht="15.75" customHeight="1">
      <c r="A731" s="4"/>
      <c r="B731" s="4"/>
      <c r="C731" s="4"/>
      <c r="D731" s="4"/>
      <c r="E731" s="4"/>
      <c r="F731" s="4"/>
    </row>
    <row r="732" ht="15.75" customHeight="1">
      <c r="A732" s="4"/>
      <c r="B732" s="4"/>
      <c r="C732" s="4"/>
      <c r="D732" s="4"/>
      <c r="E732" s="4"/>
      <c r="F732" s="4"/>
    </row>
    <row r="733" ht="15.75" customHeight="1">
      <c r="A733" s="4"/>
      <c r="B733" s="4"/>
      <c r="C733" s="4"/>
      <c r="D733" s="4"/>
      <c r="E733" s="4"/>
      <c r="F733" s="4"/>
    </row>
    <row r="734" ht="15.75" customHeight="1">
      <c r="A734" s="4"/>
      <c r="B734" s="4"/>
      <c r="C734" s="4"/>
      <c r="D734" s="4"/>
      <c r="E734" s="4"/>
      <c r="F734" s="4"/>
    </row>
    <row r="735" ht="15.75" customHeight="1">
      <c r="A735" s="4"/>
      <c r="B735" s="4"/>
      <c r="C735" s="4"/>
      <c r="D735" s="4"/>
      <c r="E735" s="4"/>
      <c r="F735" s="4"/>
    </row>
    <row r="736" ht="15.75" customHeight="1">
      <c r="A736" s="4"/>
      <c r="B736" s="4"/>
      <c r="C736" s="4"/>
      <c r="D736" s="4"/>
      <c r="E736" s="4"/>
      <c r="F736" s="4"/>
    </row>
    <row r="737" ht="15.75" customHeight="1">
      <c r="A737" s="4"/>
      <c r="B737" s="4"/>
      <c r="C737" s="4"/>
      <c r="D737" s="4"/>
      <c r="E737" s="4"/>
      <c r="F737" s="4"/>
    </row>
    <row r="738" ht="15.75" customHeight="1">
      <c r="A738" s="4"/>
      <c r="B738" s="4"/>
      <c r="C738" s="4"/>
      <c r="D738" s="4"/>
      <c r="E738" s="4"/>
      <c r="F738" s="4"/>
    </row>
    <row r="739" ht="15.75" customHeight="1">
      <c r="A739" s="4"/>
      <c r="B739" s="4"/>
      <c r="C739" s="4"/>
      <c r="D739" s="4"/>
      <c r="E739" s="4"/>
      <c r="F739" s="4"/>
    </row>
    <row r="740" ht="15.75" customHeight="1">
      <c r="A740" s="4"/>
      <c r="B740" s="4"/>
      <c r="C740" s="4"/>
      <c r="D740" s="4"/>
      <c r="E740" s="4"/>
      <c r="F740" s="4"/>
    </row>
    <row r="741" ht="15.75" customHeight="1">
      <c r="A741" s="4"/>
      <c r="B741" s="4"/>
      <c r="C741" s="4"/>
      <c r="D741" s="4"/>
      <c r="E741" s="4"/>
      <c r="F741" s="4"/>
    </row>
    <row r="742" ht="15.75" customHeight="1">
      <c r="A742" s="4"/>
      <c r="B742" s="4"/>
      <c r="C742" s="4"/>
      <c r="D742" s="4"/>
      <c r="E742" s="4"/>
      <c r="F742" s="4"/>
    </row>
    <row r="743" ht="15.75" customHeight="1">
      <c r="A743" s="4"/>
      <c r="B743" s="4"/>
      <c r="C743" s="4"/>
      <c r="D743" s="4"/>
      <c r="E743" s="4"/>
      <c r="F743" s="4"/>
    </row>
    <row r="744" ht="15.75" customHeight="1">
      <c r="A744" s="4"/>
      <c r="B744" s="4"/>
      <c r="C744" s="4"/>
      <c r="D744" s="4"/>
      <c r="E744" s="4"/>
      <c r="F744" s="4"/>
    </row>
    <row r="745" ht="15.75" customHeight="1">
      <c r="A745" s="4"/>
      <c r="B745" s="4"/>
      <c r="C745" s="4"/>
      <c r="D745" s="4"/>
      <c r="E745" s="4"/>
      <c r="F745" s="4"/>
    </row>
    <row r="746" ht="15.75" customHeight="1">
      <c r="A746" s="4"/>
      <c r="B746" s="4"/>
      <c r="C746" s="4"/>
      <c r="D746" s="4"/>
      <c r="E746" s="4"/>
      <c r="F746" s="4"/>
    </row>
    <row r="747" ht="15.75" customHeight="1">
      <c r="A747" s="4"/>
      <c r="B747" s="4"/>
      <c r="C747" s="4"/>
      <c r="D747" s="4"/>
      <c r="E747" s="4"/>
      <c r="F747" s="4"/>
    </row>
    <row r="748" ht="15.75" customHeight="1">
      <c r="A748" s="4"/>
      <c r="B748" s="4"/>
      <c r="C748" s="4"/>
      <c r="D748" s="4"/>
      <c r="E748" s="4"/>
      <c r="F748" s="4"/>
    </row>
    <row r="749" ht="15.75" customHeight="1">
      <c r="A749" s="4"/>
      <c r="B749" s="4"/>
      <c r="C749" s="4"/>
      <c r="D749" s="4"/>
      <c r="E749" s="4"/>
      <c r="F749" s="4"/>
    </row>
    <row r="750" ht="15.75" customHeight="1">
      <c r="A750" s="4"/>
      <c r="B750" s="4"/>
      <c r="C750" s="4"/>
      <c r="D750" s="4"/>
      <c r="E750" s="4"/>
      <c r="F750" s="4"/>
    </row>
    <row r="751" ht="15.75" customHeight="1">
      <c r="A751" s="4"/>
      <c r="B751" s="4"/>
      <c r="C751" s="4"/>
      <c r="D751" s="4"/>
      <c r="E751" s="4"/>
      <c r="F751" s="4"/>
    </row>
    <row r="752" ht="15.75" customHeight="1">
      <c r="A752" s="4"/>
      <c r="B752" s="4"/>
      <c r="C752" s="4"/>
      <c r="D752" s="4"/>
      <c r="E752" s="4"/>
      <c r="F752" s="4"/>
    </row>
    <row r="753" ht="15.75" customHeight="1">
      <c r="A753" s="4"/>
      <c r="B753" s="4"/>
      <c r="C753" s="4"/>
      <c r="D753" s="4"/>
      <c r="E753" s="4"/>
      <c r="F753" s="4"/>
    </row>
    <row r="754" ht="15.75" customHeight="1">
      <c r="A754" s="4"/>
      <c r="B754" s="4"/>
      <c r="C754" s="4"/>
      <c r="D754" s="4"/>
      <c r="E754" s="4"/>
      <c r="F754" s="4"/>
    </row>
    <row r="755" ht="15.75" customHeight="1">
      <c r="A755" s="4"/>
      <c r="B755" s="4"/>
      <c r="C755" s="4"/>
      <c r="D755" s="4"/>
      <c r="E755" s="4"/>
      <c r="F755" s="4"/>
    </row>
    <row r="756" ht="15.75" customHeight="1">
      <c r="A756" s="4"/>
      <c r="B756" s="4"/>
      <c r="C756" s="4"/>
      <c r="D756" s="4"/>
      <c r="E756" s="4"/>
      <c r="F756" s="4"/>
    </row>
    <row r="757" ht="15.75" customHeight="1">
      <c r="A757" s="4"/>
      <c r="B757" s="4"/>
      <c r="C757" s="4"/>
      <c r="D757" s="4"/>
      <c r="E757" s="4"/>
      <c r="F757" s="4"/>
    </row>
    <row r="758" ht="15.75" customHeight="1">
      <c r="A758" s="4"/>
      <c r="B758" s="4"/>
      <c r="C758" s="4"/>
      <c r="D758" s="4"/>
      <c r="E758" s="4"/>
      <c r="F758" s="4"/>
    </row>
    <row r="759" ht="15.75" customHeight="1">
      <c r="A759" s="4"/>
      <c r="B759" s="4"/>
      <c r="C759" s="4"/>
      <c r="D759" s="4"/>
      <c r="E759" s="4"/>
      <c r="F759" s="4"/>
    </row>
    <row r="760" ht="15.75" customHeight="1">
      <c r="A760" s="4"/>
      <c r="B760" s="4"/>
      <c r="C760" s="4"/>
      <c r="D760" s="4"/>
      <c r="E760" s="4"/>
      <c r="F760" s="4"/>
    </row>
    <row r="761" ht="15.75" customHeight="1">
      <c r="A761" s="4"/>
      <c r="B761" s="4"/>
      <c r="C761" s="4"/>
      <c r="D761" s="4"/>
      <c r="E761" s="4"/>
      <c r="F761" s="4"/>
    </row>
    <row r="762" ht="15.75" customHeight="1">
      <c r="A762" s="4"/>
      <c r="B762" s="4"/>
      <c r="C762" s="4"/>
      <c r="D762" s="4"/>
      <c r="E762" s="4"/>
      <c r="F762" s="4"/>
    </row>
    <row r="763" ht="15.75" customHeight="1">
      <c r="A763" s="4"/>
      <c r="B763" s="4"/>
      <c r="C763" s="4"/>
      <c r="D763" s="4"/>
      <c r="E763" s="4"/>
      <c r="F763" s="4"/>
    </row>
    <row r="764" ht="15.75" customHeight="1">
      <c r="A764" s="4"/>
      <c r="B764" s="4"/>
      <c r="C764" s="4"/>
      <c r="D764" s="4"/>
      <c r="E764" s="4"/>
      <c r="F764" s="4"/>
    </row>
    <row r="765" ht="15.75" customHeight="1">
      <c r="A765" s="4"/>
      <c r="B765" s="4"/>
      <c r="C765" s="4"/>
      <c r="D765" s="4"/>
      <c r="E765" s="4"/>
      <c r="F765" s="4"/>
    </row>
    <row r="766" ht="15.75" customHeight="1">
      <c r="A766" s="4"/>
      <c r="B766" s="4"/>
      <c r="C766" s="4"/>
      <c r="D766" s="4"/>
      <c r="E766" s="4"/>
      <c r="F766" s="4"/>
    </row>
    <row r="767" ht="15.75" customHeight="1">
      <c r="A767" s="4"/>
      <c r="B767" s="4"/>
      <c r="C767" s="4"/>
      <c r="D767" s="4"/>
      <c r="E767" s="4"/>
      <c r="F767" s="4"/>
    </row>
    <row r="768" ht="15.75" customHeight="1">
      <c r="A768" s="4"/>
      <c r="B768" s="4"/>
      <c r="C768" s="4"/>
      <c r="D768" s="4"/>
      <c r="E768" s="4"/>
      <c r="F768" s="4"/>
    </row>
    <row r="769" ht="15.75" customHeight="1">
      <c r="A769" s="4"/>
      <c r="B769" s="4"/>
      <c r="C769" s="4"/>
      <c r="D769" s="4"/>
      <c r="E769" s="4"/>
      <c r="F769" s="4"/>
    </row>
    <row r="770" ht="15.75" customHeight="1">
      <c r="A770" s="4"/>
      <c r="B770" s="4"/>
      <c r="C770" s="4"/>
      <c r="D770" s="4"/>
      <c r="E770" s="4"/>
      <c r="F770" s="4"/>
    </row>
    <row r="771" ht="15.75" customHeight="1">
      <c r="A771" s="4"/>
      <c r="B771" s="4"/>
      <c r="C771" s="4"/>
      <c r="D771" s="4"/>
      <c r="E771" s="4"/>
      <c r="F771" s="4"/>
    </row>
    <row r="772" ht="15.75" customHeight="1">
      <c r="A772" s="4"/>
      <c r="B772" s="4"/>
      <c r="C772" s="4"/>
      <c r="D772" s="4"/>
      <c r="E772" s="4"/>
      <c r="F772" s="4"/>
    </row>
    <row r="773" ht="15.75" customHeight="1">
      <c r="A773" s="4"/>
      <c r="B773" s="4"/>
      <c r="C773" s="4"/>
      <c r="D773" s="4"/>
      <c r="E773" s="4"/>
      <c r="F773" s="4"/>
    </row>
    <row r="774" ht="15.75" customHeight="1">
      <c r="A774" s="4"/>
      <c r="B774" s="4"/>
      <c r="C774" s="4"/>
      <c r="D774" s="4"/>
      <c r="E774" s="4"/>
      <c r="F774" s="4"/>
    </row>
    <row r="775" ht="15.75" customHeight="1">
      <c r="A775" s="4"/>
      <c r="B775" s="4"/>
      <c r="C775" s="4"/>
      <c r="D775" s="4"/>
      <c r="E775" s="4"/>
      <c r="F775" s="4"/>
    </row>
    <row r="776" ht="15.75" customHeight="1">
      <c r="A776" s="4"/>
      <c r="B776" s="4"/>
      <c r="C776" s="4"/>
      <c r="D776" s="4"/>
      <c r="E776" s="4"/>
      <c r="F776" s="4"/>
    </row>
    <row r="777" ht="15.75" customHeight="1">
      <c r="A777" s="4"/>
      <c r="B777" s="4"/>
      <c r="C777" s="4"/>
      <c r="D777" s="4"/>
      <c r="E777" s="4"/>
      <c r="F777" s="4"/>
    </row>
    <row r="778" ht="15.75" customHeight="1">
      <c r="A778" s="4"/>
      <c r="B778" s="4"/>
      <c r="C778" s="4"/>
      <c r="D778" s="4"/>
      <c r="E778" s="4"/>
      <c r="F778" s="4"/>
    </row>
    <row r="779" ht="15.75" customHeight="1">
      <c r="A779" s="4"/>
      <c r="B779" s="4"/>
      <c r="C779" s="4"/>
      <c r="D779" s="4"/>
      <c r="E779" s="4"/>
      <c r="F779" s="4"/>
    </row>
    <row r="780" ht="15.75" customHeight="1">
      <c r="A780" s="4"/>
      <c r="B780" s="4"/>
      <c r="C780" s="4"/>
      <c r="D780" s="4"/>
      <c r="E780" s="4"/>
      <c r="F780" s="4"/>
    </row>
    <row r="781" ht="15.75" customHeight="1">
      <c r="A781" s="4"/>
      <c r="B781" s="4"/>
      <c r="C781" s="4"/>
      <c r="D781" s="4"/>
      <c r="E781" s="4"/>
      <c r="F781" s="4"/>
    </row>
    <row r="782" ht="15.75" customHeight="1">
      <c r="A782" s="4"/>
      <c r="B782" s="4"/>
      <c r="C782" s="4"/>
      <c r="D782" s="4"/>
      <c r="E782" s="4"/>
      <c r="F782" s="4"/>
    </row>
    <row r="783" ht="15.75" customHeight="1">
      <c r="A783" s="4"/>
      <c r="B783" s="4"/>
      <c r="C783" s="4"/>
      <c r="D783" s="4"/>
      <c r="E783" s="4"/>
      <c r="F783" s="4"/>
    </row>
    <row r="784" ht="15.75" customHeight="1">
      <c r="A784" s="4"/>
      <c r="B784" s="4"/>
      <c r="C784" s="4"/>
      <c r="D784" s="4"/>
      <c r="E784" s="4"/>
      <c r="F784" s="4"/>
    </row>
    <row r="785" ht="15.75" customHeight="1">
      <c r="A785" s="4"/>
      <c r="B785" s="4"/>
      <c r="C785" s="4"/>
      <c r="D785" s="4"/>
      <c r="E785" s="4"/>
      <c r="F785" s="4"/>
    </row>
    <row r="786" ht="15.75" customHeight="1">
      <c r="A786" s="4"/>
      <c r="B786" s="4"/>
      <c r="C786" s="4"/>
      <c r="D786" s="4"/>
      <c r="E786" s="4"/>
      <c r="F786" s="4"/>
    </row>
    <row r="787" ht="15.75" customHeight="1">
      <c r="A787" s="4"/>
      <c r="B787" s="4"/>
      <c r="C787" s="4"/>
      <c r="D787" s="4"/>
      <c r="E787" s="4"/>
      <c r="F787" s="4"/>
    </row>
    <row r="788" ht="15.75" customHeight="1">
      <c r="A788" s="4"/>
      <c r="B788" s="4"/>
      <c r="C788" s="4"/>
      <c r="D788" s="4"/>
      <c r="E788" s="4"/>
      <c r="F788" s="4"/>
    </row>
    <row r="789" ht="15.75" customHeight="1">
      <c r="A789" s="4"/>
      <c r="B789" s="4"/>
      <c r="C789" s="4"/>
      <c r="D789" s="4"/>
      <c r="E789" s="4"/>
      <c r="F789" s="4"/>
    </row>
    <row r="790" ht="15.75" customHeight="1">
      <c r="A790" s="4"/>
      <c r="B790" s="4"/>
      <c r="C790" s="4"/>
      <c r="D790" s="4"/>
      <c r="E790" s="4"/>
      <c r="F790" s="4"/>
    </row>
    <row r="791" ht="15.75" customHeight="1">
      <c r="A791" s="4"/>
      <c r="B791" s="4"/>
      <c r="C791" s="4"/>
      <c r="D791" s="4"/>
      <c r="E791" s="4"/>
      <c r="F791" s="4"/>
    </row>
    <row r="792" ht="15.75" customHeight="1">
      <c r="A792" s="4"/>
      <c r="B792" s="4"/>
      <c r="C792" s="4"/>
      <c r="D792" s="4"/>
      <c r="E792" s="4"/>
      <c r="F792" s="4"/>
    </row>
    <row r="793" ht="15.75" customHeight="1">
      <c r="A793" s="4"/>
      <c r="B793" s="4"/>
      <c r="C793" s="4"/>
      <c r="D793" s="4"/>
      <c r="E793" s="4"/>
      <c r="F793" s="4"/>
    </row>
    <row r="794" ht="15.75" customHeight="1">
      <c r="A794" s="4"/>
      <c r="B794" s="4"/>
      <c r="C794" s="4"/>
      <c r="D794" s="4"/>
      <c r="E794" s="4"/>
      <c r="F794" s="4"/>
    </row>
    <row r="795" ht="15.75" customHeight="1">
      <c r="A795" s="4"/>
      <c r="B795" s="4"/>
      <c r="C795" s="4"/>
      <c r="D795" s="4"/>
      <c r="E795" s="4"/>
      <c r="F795" s="4"/>
    </row>
    <row r="796" ht="15.75" customHeight="1">
      <c r="A796" s="4"/>
      <c r="B796" s="4"/>
      <c r="C796" s="4"/>
      <c r="D796" s="4"/>
      <c r="E796" s="4"/>
      <c r="F796" s="4"/>
    </row>
    <row r="797" ht="15.75" customHeight="1">
      <c r="A797" s="4"/>
      <c r="B797" s="4"/>
      <c r="C797" s="4"/>
      <c r="D797" s="4"/>
      <c r="E797" s="4"/>
      <c r="F797" s="4"/>
    </row>
    <row r="798" ht="15.75" customHeight="1">
      <c r="A798" s="4"/>
      <c r="B798" s="4"/>
      <c r="C798" s="4"/>
      <c r="D798" s="4"/>
      <c r="E798" s="4"/>
      <c r="F798" s="4"/>
    </row>
    <row r="799" ht="15.75" customHeight="1">
      <c r="A799" s="4"/>
      <c r="B799" s="4"/>
      <c r="C799" s="4"/>
      <c r="D799" s="4"/>
      <c r="E799" s="4"/>
      <c r="F799" s="4"/>
    </row>
    <row r="800" ht="15.75" customHeight="1">
      <c r="A800" s="4"/>
      <c r="B800" s="4"/>
      <c r="C800" s="4"/>
      <c r="D800" s="4"/>
      <c r="E800" s="4"/>
      <c r="F800" s="4"/>
    </row>
    <row r="801" ht="15.75" customHeight="1">
      <c r="A801" s="4"/>
      <c r="B801" s="4"/>
      <c r="C801" s="4"/>
      <c r="D801" s="4"/>
      <c r="E801" s="4"/>
      <c r="F801" s="4"/>
    </row>
    <row r="802" ht="15.75" customHeight="1">
      <c r="A802" s="4"/>
      <c r="B802" s="4"/>
      <c r="C802" s="4"/>
      <c r="D802" s="4"/>
      <c r="E802" s="4"/>
      <c r="F802" s="4"/>
    </row>
    <row r="803" ht="15.75" customHeight="1">
      <c r="A803" s="4"/>
      <c r="B803" s="4"/>
      <c r="C803" s="4"/>
      <c r="D803" s="4"/>
      <c r="E803" s="4"/>
      <c r="F803" s="4"/>
    </row>
    <row r="804" ht="15.75" customHeight="1">
      <c r="A804" s="4"/>
      <c r="B804" s="4"/>
      <c r="C804" s="4"/>
      <c r="D804" s="4"/>
      <c r="E804" s="4"/>
      <c r="F804" s="4"/>
    </row>
    <row r="805" ht="15.75" customHeight="1">
      <c r="A805" s="4"/>
      <c r="B805" s="4"/>
      <c r="C805" s="4"/>
      <c r="D805" s="4"/>
      <c r="E805" s="4"/>
      <c r="F805" s="4"/>
    </row>
    <row r="806" ht="15.75" customHeight="1">
      <c r="A806" s="4"/>
      <c r="B806" s="4"/>
      <c r="C806" s="4"/>
      <c r="D806" s="4"/>
      <c r="E806" s="4"/>
      <c r="F806" s="4"/>
    </row>
    <row r="807" ht="15.75" customHeight="1">
      <c r="A807" s="4"/>
      <c r="B807" s="4"/>
      <c r="C807" s="4"/>
      <c r="D807" s="4"/>
      <c r="E807" s="4"/>
      <c r="F807" s="4"/>
    </row>
    <row r="808" ht="15.75" customHeight="1">
      <c r="A808" s="4"/>
      <c r="B808" s="4"/>
      <c r="C808" s="4"/>
      <c r="D808" s="4"/>
      <c r="E808" s="4"/>
      <c r="F808" s="4"/>
    </row>
    <row r="809" ht="15.75" customHeight="1">
      <c r="A809" s="4"/>
      <c r="B809" s="4"/>
      <c r="C809" s="4"/>
      <c r="D809" s="4"/>
      <c r="E809" s="4"/>
      <c r="F809" s="4"/>
    </row>
    <row r="810" ht="15.75" customHeight="1">
      <c r="A810" s="4"/>
      <c r="B810" s="4"/>
      <c r="C810" s="4"/>
      <c r="D810" s="4"/>
      <c r="E810" s="4"/>
      <c r="F810" s="4"/>
    </row>
    <row r="811" ht="15.75" customHeight="1">
      <c r="A811" s="4"/>
      <c r="B811" s="4"/>
      <c r="C811" s="4"/>
      <c r="D811" s="4"/>
      <c r="E811" s="4"/>
      <c r="F811" s="4"/>
    </row>
    <row r="812" ht="15.75" customHeight="1">
      <c r="A812" s="4"/>
      <c r="B812" s="4"/>
      <c r="C812" s="4"/>
      <c r="D812" s="4"/>
      <c r="E812" s="4"/>
      <c r="F812" s="4"/>
    </row>
    <row r="813" ht="15.75" customHeight="1">
      <c r="A813" s="4"/>
      <c r="B813" s="4"/>
      <c r="C813" s="4"/>
      <c r="D813" s="4"/>
      <c r="E813" s="4"/>
      <c r="F813" s="4"/>
    </row>
    <row r="814" ht="15.75" customHeight="1">
      <c r="A814" s="4"/>
      <c r="B814" s="4"/>
      <c r="C814" s="4"/>
      <c r="D814" s="4"/>
      <c r="E814" s="4"/>
      <c r="F814" s="4"/>
    </row>
    <row r="815" ht="15.75" customHeight="1">
      <c r="A815" s="4"/>
      <c r="B815" s="4"/>
      <c r="C815" s="4"/>
      <c r="D815" s="4"/>
      <c r="E815" s="4"/>
      <c r="F815" s="4"/>
    </row>
    <row r="816" ht="15.75" customHeight="1">
      <c r="A816" s="4"/>
      <c r="B816" s="4"/>
      <c r="C816" s="4"/>
      <c r="D816" s="4"/>
      <c r="E816" s="4"/>
      <c r="F816" s="4"/>
    </row>
    <row r="817" ht="15.75" customHeight="1">
      <c r="A817" s="4"/>
      <c r="B817" s="4"/>
      <c r="C817" s="4"/>
      <c r="D817" s="4"/>
      <c r="E817" s="4"/>
      <c r="F817" s="4"/>
    </row>
    <row r="818" ht="15.75" customHeight="1">
      <c r="A818" s="4"/>
      <c r="B818" s="4"/>
      <c r="C818" s="4"/>
      <c r="D818" s="4"/>
      <c r="E818" s="4"/>
      <c r="F818" s="4"/>
    </row>
    <row r="819" ht="15.75" customHeight="1">
      <c r="A819" s="4"/>
      <c r="B819" s="4"/>
      <c r="C819" s="4"/>
      <c r="D819" s="4"/>
      <c r="E819" s="4"/>
      <c r="F819" s="4"/>
    </row>
    <row r="820" ht="15.75" customHeight="1">
      <c r="A820" s="4"/>
      <c r="B820" s="4"/>
      <c r="C820" s="4"/>
      <c r="D820" s="4"/>
      <c r="E820" s="4"/>
      <c r="F820" s="4"/>
    </row>
    <row r="821" ht="15.75" customHeight="1">
      <c r="A821" s="4"/>
      <c r="B821" s="4"/>
      <c r="C821" s="4"/>
      <c r="D821" s="4"/>
      <c r="E821" s="4"/>
      <c r="F821" s="4"/>
    </row>
    <row r="822" ht="15.75" customHeight="1">
      <c r="A822" s="4"/>
      <c r="B822" s="4"/>
      <c r="C822" s="4"/>
      <c r="D822" s="4"/>
      <c r="E822" s="4"/>
      <c r="F822" s="4"/>
    </row>
    <row r="823" ht="15.75" customHeight="1">
      <c r="A823" s="4"/>
      <c r="B823" s="4"/>
      <c r="C823" s="4"/>
      <c r="D823" s="4"/>
      <c r="E823" s="4"/>
      <c r="F823" s="4"/>
    </row>
    <row r="824" ht="15.75" customHeight="1">
      <c r="A824" s="4"/>
      <c r="B824" s="4"/>
      <c r="C824" s="4"/>
      <c r="D824" s="4"/>
      <c r="E824" s="4"/>
      <c r="F824" s="4"/>
    </row>
    <row r="825" ht="15.75" customHeight="1">
      <c r="A825" s="4"/>
      <c r="B825" s="4"/>
      <c r="C825" s="4"/>
      <c r="D825" s="4"/>
      <c r="E825" s="4"/>
      <c r="F825" s="4"/>
    </row>
    <row r="826" ht="15.75" customHeight="1">
      <c r="A826" s="4"/>
      <c r="B826" s="4"/>
      <c r="C826" s="4"/>
      <c r="D826" s="4"/>
      <c r="E826" s="4"/>
      <c r="F826" s="4"/>
    </row>
    <row r="827" ht="15.75" customHeight="1">
      <c r="A827" s="4"/>
      <c r="B827" s="4"/>
      <c r="C827" s="4"/>
      <c r="D827" s="4"/>
      <c r="E827" s="4"/>
      <c r="F827" s="4"/>
    </row>
    <row r="828" ht="15.75" customHeight="1">
      <c r="A828" s="4"/>
      <c r="B828" s="4"/>
      <c r="C828" s="4"/>
      <c r="D828" s="4"/>
      <c r="E828" s="4"/>
      <c r="F828" s="4"/>
    </row>
    <row r="829" ht="15.75" customHeight="1">
      <c r="A829" s="4"/>
      <c r="B829" s="4"/>
      <c r="C829" s="4"/>
      <c r="D829" s="4"/>
      <c r="E829" s="4"/>
      <c r="F829" s="4"/>
    </row>
    <row r="830" ht="15.75" customHeight="1">
      <c r="A830" s="4"/>
      <c r="B830" s="4"/>
      <c r="C830" s="4"/>
      <c r="D830" s="4"/>
      <c r="E830" s="4"/>
      <c r="F830" s="4"/>
    </row>
    <row r="831" ht="15.75" customHeight="1">
      <c r="A831" s="4"/>
      <c r="B831" s="4"/>
      <c r="C831" s="4"/>
      <c r="D831" s="4"/>
      <c r="E831" s="4"/>
      <c r="F831" s="4"/>
    </row>
    <row r="832" ht="15.75" customHeight="1">
      <c r="A832" s="4"/>
      <c r="B832" s="4"/>
      <c r="C832" s="4"/>
      <c r="D832" s="4"/>
      <c r="E832" s="4"/>
      <c r="F832" s="4"/>
    </row>
    <row r="833" ht="15.75" customHeight="1">
      <c r="A833" s="4"/>
      <c r="B833" s="4"/>
      <c r="C833" s="4"/>
      <c r="D833" s="4"/>
      <c r="E833" s="4"/>
      <c r="F833" s="4"/>
    </row>
    <row r="834" ht="15.75" customHeight="1">
      <c r="A834" s="4"/>
      <c r="B834" s="4"/>
      <c r="C834" s="4"/>
      <c r="D834" s="4"/>
      <c r="E834" s="4"/>
      <c r="F834" s="4"/>
    </row>
    <row r="835" ht="15.75" customHeight="1">
      <c r="A835" s="4"/>
      <c r="B835" s="4"/>
      <c r="C835" s="4"/>
      <c r="D835" s="4"/>
      <c r="E835" s="4"/>
      <c r="F835" s="4"/>
    </row>
    <row r="836" ht="15.75" customHeight="1">
      <c r="A836" s="4"/>
      <c r="B836" s="4"/>
      <c r="C836" s="4"/>
      <c r="D836" s="4"/>
      <c r="E836" s="4"/>
      <c r="F836" s="4"/>
    </row>
    <row r="837" ht="15.75" customHeight="1">
      <c r="A837" s="4"/>
      <c r="B837" s="4"/>
      <c r="C837" s="4"/>
      <c r="D837" s="4"/>
      <c r="E837" s="4"/>
      <c r="F837" s="4"/>
    </row>
    <row r="838" ht="15.75" customHeight="1">
      <c r="A838" s="4"/>
      <c r="B838" s="4"/>
      <c r="C838" s="4"/>
      <c r="D838" s="4"/>
      <c r="E838" s="4"/>
      <c r="F838" s="4"/>
    </row>
    <row r="839" ht="15.75" customHeight="1">
      <c r="A839" s="4"/>
      <c r="B839" s="4"/>
      <c r="C839" s="4"/>
      <c r="D839" s="4"/>
      <c r="E839" s="4"/>
      <c r="F839" s="4"/>
    </row>
    <row r="840" ht="15.75" customHeight="1">
      <c r="A840" s="4"/>
      <c r="B840" s="4"/>
      <c r="C840" s="4"/>
      <c r="D840" s="4"/>
      <c r="E840" s="4"/>
      <c r="F840" s="4"/>
    </row>
    <row r="841" ht="15.75" customHeight="1">
      <c r="A841" s="4"/>
      <c r="B841" s="4"/>
      <c r="C841" s="4"/>
      <c r="D841" s="4"/>
      <c r="E841" s="4"/>
      <c r="F841" s="4"/>
    </row>
    <row r="842" ht="15.75" customHeight="1">
      <c r="A842" s="4"/>
      <c r="B842" s="4"/>
      <c r="C842" s="4"/>
      <c r="D842" s="4"/>
      <c r="E842" s="4"/>
      <c r="F842" s="4"/>
    </row>
    <row r="843" ht="15.75" customHeight="1">
      <c r="A843" s="4"/>
      <c r="B843" s="4"/>
      <c r="C843" s="4"/>
      <c r="D843" s="4"/>
      <c r="E843" s="4"/>
      <c r="F843" s="4"/>
    </row>
    <row r="844" ht="15.75" customHeight="1">
      <c r="A844" s="4"/>
      <c r="B844" s="4"/>
      <c r="C844" s="4"/>
      <c r="D844" s="4"/>
      <c r="E844" s="4"/>
      <c r="F844" s="4"/>
    </row>
    <row r="845" ht="15.75" customHeight="1">
      <c r="A845" s="4"/>
      <c r="B845" s="4"/>
      <c r="C845" s="4"/>
      <c r="D845" s="4"/>
      <c r="E845" s="4"/>
      <c r="F845" s="4"/>
    </row>
    <row r="846" ht="15.75" customHeight="1">
      <c r="A846" s="4"/>
      <c r="B846" s="4"/>
      <c r="C846" s="4"/>
      <c r="D846" s="4"/>
      <c r="E846" s="4"/>
      <c r="F846" s="4"/>
    </row>
    <row r="847" ht="15.75" customHeight="1">
      <c r="A847" s="4"/>
      <c r="B847" s="4"/>
      <c r="C847" s="4"/>
      <c r="D847" s="4"/>
      <c r="E847" s="4"/>
      <c r="F847" s="4"/>
    </row>
    <row r="848" ht="15.75" customHeight="1">
      <c r="A848" s="4"/>
      <c r="B848" s="4"/>
      <c r="C848" s="4"/>
      <c r="D848" s="4"/>
      <c r="E848" s="4"/>
      <c r="F848" s="4"/>
    </row>
    <row r="849" ht="15.75" customHeight="1">
      <c r="A849" s="4"/>
      <c r="B849" s="4"/>
      <c r="C849" s="4"/>
      <c r="D849" s="4"/>
      <c r="E849" s="4"/>
      <c r="F849" s="4"/>
    </row>
    <row r="850" ht="15.75" customHeight="1">
      <c r="A850" s="4"/>
      <c r="B850" s="4"/>
      <c r="C850" s="4"/>
      <c r="D850" s="4"/>
      <c r="E850" s="4"/>
      <c r="F850" s="4"/>
    </row>
    <row r="851" ht="15.75" customHeight="1">
      <c r="A851" s="4"/>
      <c r="B851" s="4"/>
      <c r="C851" s="4"/>
      <c r="D851" s="4"/>
      <c r="E851" s="4"/>
      <c r="F851" s="4"/>
    </row>
    <row r="852" ht="15.75" customHeight="1">
      <c r="A852" s="4"/>
      <c r="B852" s="4"/>
      <c r="C852" s="4"/>
      <c r="D852" s="4"/>
      <c r="E852" s="4"/>
      <c r="F852" s="4"/>
    </row>
    <row r="853" ht="15.75" customHeight="1">
      <c r="A853" s="4"/>
      <c r="B853" s="4"/>
      <c r="C853" s="4"/>
      <c r="D853" s="4"/>
      <c r="E853" s="4"/>
      <c r="F853" s="4"/>
    </row>
    <row r="854" ht="15.75" customHeight="1">
      <c r="A854" s="4"/>
      <c r="B854" s="4"/>
      <c r="C854" s="4"/>
      <c r="D854" s="4"/>
      <c r="E854" s="4"/>
      <c r="F854" s="4"/>
    </row>
    <row r="855" ht="15.75" customHeight="1">
      <c r="A855" s="4"/>
      <c r="B855" s="4"/>
      <c r="C855" s="4"/>
      <c r="D855" s="4"/>
      <c r="E855" s="4"/>
      <c r="F855" s="4"/>
    </row>
    <row r="856" ht="15.75" customHeight="1">
      <c r="A856" s="4"/>
      <c r="B856" s="4"/>
      <c r="C856" s="4"/>
      <c r="D856" s="4"/>
      <c r="E856" s="4"/>
      <c r="F856" s="4"/>
    </row>
    <row r="857" ht="15.75" customHeight="1">
      <c r="A857" s="4"/>
      <c r="B857" s="4"/>
      <c r="C857" s="4"/>
      <c r="D857" s="4"/>
      <c r="E857" s="4"/>
      <c r="F857" s="4"/>
    </row>
    <row r="858" ht="15.75" customHeight="1">
      <c r="A858" s="4"/>
      <c r="B858" s="4"/>
      <c r="C858" s="4"/>
      <c r="D858" s="4"/>
      <c r="E858" s="4"/>
      <c r="F858" s="4"/>
    </row>
    <row r="859" ht="15.75" customHeight="1">
      <c r="A859" s="4"/>
      <c r="B859" s="4"/>
      <c r="C859" s="4"/>
      <c r="D859" s="4"/>
      <c r="E859" s="4"/>
      <c r="F859" s="4"/>
    </row>
    <row r="860" ht="15.75" customHeight="1">
      <c r="A860" s="4"/>
      <c r="B860" s="4"/>
      <c r="C860" s="4"/>
      <c r="D860" s="4"/>
      <c r="E860" s="4"/>
      <c r="F860" s="4"/>
    </row>
    <row r="861" ht="15.75" customHeight="1">
      <c r="A861" s="4"/>
      <c r="B861" s="4"/>
      <c r="C861" s="4"/>
      <c r="D861" s="4"/>
      <c r="E861" s="4"/>
      <c r="F861" s="4"/>
    </row>
    <row r="862" ht="15.75" customHeight="1">
      <c r="A862" s="4"/>
      <c r="B862" s="4"/>
      <c r="C862" s="4"/>
      <c r="D862" s="4"/>
      <c r="E862" s="4"/>
      <c r="F862" s="4"/>
    </row>
    <row r="863" ht="15.75" customHeight="1">
      <c r="A863" s="4"/>
      <c r="B863" s="4"/>
      <c r="C863" s="4"/>
      <c r="D863" s="4"/>
      <c r="E863" s="4"/>
      <c r="F863" s="4"/>
    </row>
    <row r="864" ht="15.75" customHeight="1">
      <c r="A864" s="4"/>
      <c r="B864" s="4"/>
      <c r="C864" s="4"/>
      <c r="D864" s="4"/>
      <c r="E864" s="4"/>
      <c r="F864" s="4"/>
    </row>
    <row r="865" ht="15.75" customHeight="1">
      <c r="A865" s="4"/>
      <c r="B865" s="4"/>
      <c r="C865" s="4"/>
      <c r="D865" s="4"/>
      <c r="E865" s="4"/>
      <c r="F865" s="4"/>
    </row>
    <row r="866" ht="15.75" customHeight="1">
      <c r="A866" s="4"/>
      <c r="B866" s="4"/>
      <c r="C866" s="4"/>
      <c r="D866" s="4"/>
      <c r="E866" s="4"/>
      <c r="F866" s="4"/>
    </row>
    <row r="867" ht="15.75" customHeight="1">
      <c r="A867" s="4"/>
      <c r="B867" s="4"/>
      <c r="C867" s="4"/>
      <c r="D867" s="4"/>
      <c r="E867" s="4"/>
      <c r="F867" s="4"/>
    </row>
    <row r="868" ht="15.75" customHeight="1">
      <c r="A868" s="4"/>
      <c r="B868" s="4"/>
      <c r="C868" s="4"/>
      <c r="D868" s="4"/>
      <c r="E868" s="4"/>
      <c r="F868" s="4"/>
    </row>
    <row r="869" ht="15.75" customHeight="1">
      <c r="A869" s="4"/>
      <c r="B869" s="4"/>
      <c r="C869" s="4"/>
      <c r="D869" s="4"/>
      <c r="E869" s="4"/>
      <c r="F869" s="4"/>
    </row>
    <row r="870" ht="15.75" customHeight="1">
      <c r="A870" s="4"/>
      <c r="B870" s="4"/>
      <c r="C870" s="4"/>
      <c r="D870" s="4"/>
      <c r="E870" s="4"/>
      <c r="F870" s="4"/>
    </row>
    <row r="871" ht="15.75" customHeight="1">
      <c r="A871" s="4"/>
      <c r="B871" s="4"/>
      <c r="C871" s="4"/>
      <c r="D871" s="4"/>
      <c r="E871" s="4"/>
      <c r="F871" s="4"/>
    </row>
    <row r="872" ht="15.75" customHeight="1">
      <c r="A872" s="4"/>
      <c r="B872" s="4"/>
      <c r="C872" s="4"/>
      <c r="D872" s="4"/>
      <c r="E872" s="4"/>
      <c r="F872" s="4"/>
    </row>
    <row r="873" ht="15.75" customHeight="1">
      <c r="A873" s="4"/>
      <c r="B873" s="4"/>
      <c r="C873" s="4"/>
      <c r="D873" s="4"/>
      <c r="E873" s="4"/>
      <c r="F873" s="4"/>
    </row>
    <row r="874" ht="15.75" customHeight="1">
      <c r="A874" s="4"/>
      <c r="B874" s="4"/>
      <c r="C874" s="4"/>
      <c r="D874" s="4"/>
      <c r="E874" s="4"/>
      <c r="F874" s="4"/>
    </row>
    <row r="875" ht="15.75" customHeight="1">
      <c r="A875" s="4"/>
      <c r="B875" s="4"/>
      <c r="C875" s="4"/>
      <c r="D875" s="4"/>
      <c r="E875" s="4"/>
      <c r="F875" s="4"/>
    </row>
    <row r="876" ht="15.75" customHeight="1">
      <c r="A876" s="4"/>
      <c r="B876" s="4"/>
      <c r="C876" s="4"/>
      <c r="D876" s="4"/>
      <c r="E876" s="4"/>
      <c r="F876" s="4"/>
    </row>
    <row r="877" ht="15.75" customHeight="1">
      <c r="A877" s="4"/>
      <c r="B877" s="4"/>
      <c r="C877" s="4"/>
      <c r="D877" s="4"/>
      <c r="E877" s="4"/>
      <c r="F877" s="4"/>
    </row>
    <row r="878" ht="15.75" customHeight="1">
      <c r="A878" s="4"/>
      <c r="B878" s="4"/>
      <c r="C878" s="4"/>
      <c r="D878" s="4"/>
      <c r="E878" s="4"/>
      <c r="F878" s="4"/>
    </row>
    <row r="879" ht="15.75" customHeight="1">
      <c r="A879" s="4"/>
      <c r="B879" s="4"/>
      <c r="C879" s="4"/>
      <c r="D879" s="4"/>
      <c r="E879" s="4"/>
      <c r="F879" s="4"/>
    </row>
    <row r="880" ht="15.75" customHeight="1">
      <c r="A880" s="4"/>
      <c r="B880" s="4"/>
      <c r="C880" s="4"/>
      <c r="D880" s="4"/>
      <c r="E880" s="4"/>
      <c r="F880" s="4"/>
    </row>
    <row r="881" ht="15.75" customHeight="1">
      <c r="A881" s="4"/>
      <c r="B881" s="4"/>
      <c r="C881" s="4"/>
      <c r="D881" s="4"/>
      <c r="E881" s="4"/>
      <c r="F881" s="4"/>
    </row>
    <row r="882" ht="15.75" customHeight="1">
      <c r="A882" s="4"/>
      <c r="B882" s="4"/>
      <c r="C882" s="4"/>
      <c r="D882" s="4"/>
      <c r="E882" s="4"/>
      <c r="F882" s="4"/>
    </row>
    <row r="883" ht="15.75" customHeight="1">
      <c r="A883" s="4"/>
      <c r="B883" s="4"/>
      <c r="C883" s="4"/>
      <c r="D883" s="4"/>
      <c r="E883" s="4"/>
      <c r="F883" s="4"/>
    </row>
    <row r="884" ht="15.75" customHeight="1">
      <c r="A884" s="4"/>
      <c r="B884" s="4"/>
      <c r="C884" s="4"/>
      <c r="D884" s="4"/>
      <c r="E884" s="4"/>
      <c r="F884" s="4"/>
    </row>
    <row r="885" ht="15.75" customHeight="1">
      <c r="A885" s="4"/>
      <c r="B885" s="4"/>
      <c r="C885" s="4"/>
      <c r="D885" s="4"/>
      <c r="E885" s="4"/>
      <c r="F885" s="4"/>
    </row>
    <row r="886" ht="15.75" customHeight="1">
      <c r="A886" s="4"/>
      <c r="B886" s="4"/>
      <c r="C886" s="4"/>
      <c r="D886" s="4"/>
      <c r="E886" s="4"/>
      <c r="F886" s="4"/>
    </row>
    <row r="887" ht="15.75" customHeight="1">
      <c r="A887" s="4"/>
      <c r="B887" s="4"/>
      <c r="C887" s="4"/>
      <c r="D887" s="4"/>
      <c r="E887" s="4"/>
      <c r="F887" s="4"/>
    </row>
    <row r="888" ht="15.75" customHeight="1">
      <c r="A888" s="4"/>
      <c r="B888" s="4"/>
      <c r="C888" s="4"/>
      <c r="D888" s="4"/>
      <c r="E888" s="4"/>
      <c r="F888" s="4"/>
    </row>
    <row r="889" ht="15.75" customHeight="1">
      <c r="A889" s="4"/>
      <c r="B889" s="4"/>
      <c r="C889" s="4"/>
      <c r="D889" s="4"/>
      <c r="E889" s="4"/>
      <c r="F889" s="4"/>
    </row>
    <row r="890" ht="15.75" customHeight="1">
      <c r="A890" s="4"/>
      <c r="B890" s="4"/>
      <c r="C890" s="4"/>
      <c r="D890" s="4"/>
      <c r="E890" s="4"/>
      <c r="F890" s="4"/>
    </row>
    <row r="891" ht="15.75" customHeight="1">
      <c r="A891" s="4"/>
      <c r="B891" s="4"/>
      <c r="C891" s="4"/>
      <c r="D891" s="4"/>
      <c r="E891" s="4"/>
      <c r="F891" s="4"/>
    </row>
    <row r="892" ht="15.75" customHeight="1">
      <c r="A892" s="4"/>
      <c r="B892" s="4"/>
      <c r="C892" s="4"/>
      <c r="D892" s="4"/>
      <c r="E892" s="4"/>
      <c r="F892" s="4"/>
    </row>
    <row r="893" ht="15.75" customHeight="1">
      <c r="A893" s="4"/>
      <c r="B893" s="4"/>
      <c r="C893" s="4"/>
      <c r="D893" s="4"/>
      <c r="E893" s="4"/>
      <c r="F893" s="4"/>
    </row>
    <row r="894" ht="15.75" customHeight="1">
      <c r="A894" s="4"/>
      <c r="B894" s="4"/>
      <c r="C894" s="4"/>
      <c r="D894" s="4"/>
      <c r="E894" s="4"/>
      <c r="F894" s="4"/>
    </row>
    <row r="895" ht="15.75" customHeight="1">
      <c r="A895" s="4"/>
      <c r="B895" s="4"/>
      <c r="C895" s="4"/>
      <c r="D895" s="4"/>
      <c r="E895" s="4"/>
      <c r="F895" s="4"/>
    </row>
    <row r="896" ht="15.75" customHeight="1">
      <c r="A896" s="4"/>
      <c r="B896" s="4"/>
      <c r="C896" s="4"/>
      <c r="D896" s="4"/>
      <c r="E896" s="4"/>
      <c r="F896" s="4"/>
    </row>
    <row r="897" ht="15.75" customHeight="1">
      <c r="A897" s="4"/>
      <c r="B897" s="4"/>
      <c r="C897" s="4"/>
      <c r="D897" s="4"/>
      <c r="E897" s="4"/>
      <c r="F897" s="4"/>
    </row>
    <row r="898" ht="15.75" customHeight="1">
      <c r="A898" s="4"/>
      <c r="B898" s="4"/>
      <c r="C898" s="4"/>
      <c r="D898" s="4"/>
      <c r="E898" s="4"/>
      <c r="F898" s="4"/>
    </row>
    <row r="899" ht="15.75" customHeight="1">
      <c r="A899" s="4"/>
      <c r="B899" s="4"/>
      <c r="C899" s="4"/>
      <c r="D899" s="4"/>
      <c r="E899" s="4"/>
      <c r="F899" s="4"/>
    </row>
    <row r="900" ht="15.75" customHeight="1">
      <c r="A900" s="4"/>
      <c r="B900" s="4"/>
      <c r="C900" s="4"/>
      <c r="D900" s="4"/>
      <c r="E900" s="4"/>
      <c r="F900" s="4"/>
    </row>
    <row r="901" ht="15.75" customHeight="1">
      <c r="A901" s="4"/>
      <c r="B901" s="4"/>
      <c r="C901" s="4"/>
      <c r="D901" s="4"/>
      <c r="E901" s="4"/>
      <c r="F901" s="4"/>
    </row>
    <row r="902" ht="15.75" customHeight="1">
      <c r="A902" s="4"/>
      <c r="B902" s="4"/>
      <c r="C902" s="4"/>
      <c r="D902" s="4"/>
      <c r="E902" s="4"/>
      <c r="F902" s="4"/>
    </row>
    <row r="903" ht="15.75" customHeight="1">
      <c r="A903" s="4"/>
      <c r="B903" s="4"/>
      <c r="C903" s="4"/>
      <c r="D903" s="4"/>
      <c r="E903" s="4"/>
      <c r="F903" s="4"/>
    </row>
    <row r="904" ht="15.75" customHeight="1">
      <c r="A904" s="4"/>
      <c r="B904" s="4"/>
      <c r="C904" s="4"/>
      <c r="D904" s="4"/>
      <c r="E904" s="4"/>
      <c r="F904" s="4"/>
    </row>
    <row r="905" ht="15.75" customHeight="1">
      <c r="A905" s="4"/>
      <c r="B905" s="4"/>
      <c r="C905" s="4"/>
      <c r="D905" s="4"/>
      <c r="E905" s="4"/>
      <c r="F905" s="4"/>
    </row>
    <row r="906" ht="15.75" customHeight="1">
      <c r="A906" s="4"/>
      <c r="B906" s="4"/>
      <c r="C906" s="4"/>
      <c r="D906" s="4"/>
      <c r="E906" s="4"/>
      <c r="F906" s="4"/>
    </row>
    <row r="907" ht="15.75" customHeight="1">
      <c r="A907" s="4"/>
      <c r="B907" s="4"/>
      <c r="C907" s="4"/>
      <c r="D907" s="4"/>
      <c r="E907" s="4"/>
      <c r="F907" s="4"/>
    </row>
    <row r="908" ht="15.75" customHeight="1">
      <c r="A908" s="4"/>
      <c r="B908" s="4"/>
      <c r="C908" s="4"/>
      <c r="D908" s="4"/>
      <c r="E908" s="4"/>
      <c r="F908" s="4"/>
    </row>
    <row r="909" ht="15.75" customHeight="1">
      <c r="A909" s="4"/>
      <c r="B909" s="4"/>
      <c r="C909" s="4"/>
      <c r="D909" s="4"/>
      <c r="E909" s="4"/>
      <c r="F909" s="4"/>
    </row>
    <row r="910" ht="15.75" customHeight="1">
      <c r="A910" s="4"/>
      <c r="B910" s="4"/>
      <c r="C910" s="4"/>
      <c r="D910" s="4"/>
      <c r="E910" s="4"/>
      <c r="F910" s="4"/>
    </row>
    <row r="911" ht="15.75" customHeight="1">
      <c r="A911" s="4"/>
      <c r="B911" s="4"/>
      <c r="C911" s="4"/>
      <c r="D911" s="4"/>
      <c r="E911" s="4"/>
      <c r="F911" s="4"/>
    </row>
    <row r="912" ht="15.75" customHeight="1">
      <c r="A912" s="4"/>
      <c r="B912" s="4"/>
      <c r="C912" s="4"/>
      <c r="D912" s="4"/>
      <c r="E912" s="4"/>
      <c r="F912" s="4"/>
    </row>
    <row r="913" ht="15.75" customHeight="1">
      <c r="A913" s="4"/>
      <c r="B913" s="4"/>
      <c r="C913" s="4"/>
      <c r="D913" s="4"/>
      <c r="E913" s="4"/>
      <c r="F913" s="4"/>
    </row>
    <row r="914" ht="15.75" customHeight="1">
      <c r="A914" s="4"/>
      <c r="B914" s="4"/>
      <c r="C914" s="4"/>
      <c r="D914" s="4"/>
      <c r="E914" s="4"/>
      <c r="F914" s="4"/>
    </row>
    <row r="915" ht="15.75" customHeight="1">
      <c r="A915" s="4"/>
      <c r="B915" s="4"/>
      <c r="C915" s="4"/>
      <c r="D915" s="4"/>
      <c r="E915" s="4"/>
      <c r="F915" s="4"/>
    </row>
    <row r="916" ht="15.75" customHeight="1">
      <c r="A916" s="4"/>
      <c r="B916" s="4"/>
      <c r="C916" s="4"/>
      <c r="D916" s="4"/>
      <c r="E916" s="4"/>
      <c r="F916" s="4"/>
    </row>
    <row r="917" ht="15.75" customHeight="1">
      <c r="A917" s="4"/>
      <c r="B917" s="4"/>
      <c r="C917" s="4"/>
      <c r="D917" s="4"/>
      <c r="E917" s="4"/>
      <c r="F917" s="4"/>
    </row>
    <row r="918" ht="15.75" customHeight="1">
      <c r="A918" s="4"/>
      <c r="B918" s="4"/>
      <c r="C918" s="4"/>
      <c r="D918" s="4"/>
      <c r="E918" s="4"/>
      <c r="F918" s="4"/>
    </row>
    <row r="919" ht="15.75" customHeight="1">
      <c r="A919" s="4"/>
      <c r="B919" s="4"/>
      <c r="C919" s="4"/>
      <c r="D919" s="4"/>
      <c r="E919" s="4"/>
      <c r="F919" s="4"/>
    </row>
    <row r="920" ht="15.75" customHeight="1">
      <c r="A920" s="4"/>
      <c r="B920" s="4"/>
      <c r="C920" s="4"/>
      <c r="D920" s="4"/>
      <c r="E920" s="4"/>
      <c r="F920" s="4"/>
    </row>
    <row r="921" ht="15.75" customHeight="1">
      <c r="A921" s="4"/>
      <c r="B921" s="4"/>
      <c r="C921" s="4"/>
      <c r="D921" s="4"/>
      <c r="E921" s="4"/>
      <c r="F921" s="4"/>
    </row>
    <row r="922" ht="15.75" customHeight="1">
      <c r="A922" s="4"/>
      <c r="B922" s="4"/>
      <c r="C922" s="4"/>
      <c r="D922" s="4"/>
      <c r="E922" s="4"/>
      <c r="F922" s="4"/>
    </row>
    <row r="923" ht="15.75" customHeight="1">
      <c r="A923" s="4"/>
      <c r="B923" s="4"/>
      <c r="C923" s="4"/>
      <c r="D923" s="4"/>
      <c r="E923" s="4"/>
      <c r="F923" s="4"/>
    </row>
    <row r="924" ht="15.75" customHeight="1">
      <c r="A924" s="4"/>
      <c r="B924" s="4"/>
      <c r="C924" s="4"/>
      <c r="D924" s="4"/>
      <c r="E924" s="4"/>
      <c r="F924" s="4"/>
    </row>
    <row r="925" ht="15.75" customHeight="1">
      <c r="A925" s="4"/>
      <c r="B925" s="4"/>
      <c r="C925" s="4"/>
      <c r="D925" s="4"/>
      <c r="E925" s="4"/>
      <c r="F925" s="4"/>
    </row>
    <row r="926" ht="15.75" customHeight="1">
      <c r="A926" s="4"/>
      <c r="B926" s="4"/>
      <c r="C926" s="4"/>
      <c r="D926" s="4"/>
      <c r="E926" s="4"/>
      <c r="F926" s="4"/>
    </row>
    <row r="927" ht="15.75" customHeight="1">
      <c r="A927" s="4"/>
      <c r="B927" s="4"/>
      <c r="C927" s="4"/>
      <c r="D927" s="4"/>
      <c r="E927" s="4"/>
      <c r="F927" s="4"/>
    </row>
    <row r="928" ht="15.75" customHeight="1">
      <c r="A928" s="4"/>
      <c r="B928" s="4"/>
      <c r="C928" s="4"/>
      <c r="D928" s="4"/>
      <c r="E928" s="4"/>
      <c r="F928" s="4"/>
    </row>
    <row r="929" ht="15.75" customHeight="1">
      <c r="A929" s="4"/>
      <c r="B929" s="4"/>
      <c r="C929" s="4"/>
      <c r="D929" s="4"/>
      <c r="E929" s="4"/>
      <c r="F929" s="4"/>
    </row>
    <row r="930" ht="15.75" customHeight="1">
      <c r="A930" s="4"/>
      <c r="B930" s="4"/>
      <c r="C930" s="4"/>
      <c r="D930" s="4"/>
      <c r="E930" s="4"/>
      <c r="F930" s="4"/>
    </row>
    <row r="931" ht="15.75" customHeight="1">
      <c r="A931" s="4"/>
      <c r="B931" s="4"/>
      <c r="C931" s="4"/>
      <c r="D931" s="4"/>
      <c r="E931" s="4"/>
      <c r="F931" s="4"/>
    </row>
    <row r="932" ht="15.75" customHeight="1">
      <c r="A932" s="4"/>
      <c r="B932" s="4"/>
      <c r="C932" s="4"/>
      <c r="D932" s="4"/>
      <c r="E932" s="4"/>
      <c r="F932" s="4"/>
    </row>
    <row r="933" ht="15.75" customHeight="1">
      <c r="A933" s="4"/>
      <c r="B933" s="4"/>
      <c r="C933" s="4"/>
      <c r="D933" s="4"/>
      <c r="E933" s="4"/>
      <c r="F933" s="4"/>
    </row>
    <row r="934" ht="15.75" customHeight="1">
      <c r="A934" s="4"/>
      <c r="B934" s="4"/>
      <c r="C934" s="4"/>
      <c r="D934" s="4"/>
      <c r="E934" s="4"/>
      <c r="F934" s="4"/>
    </row>
    <row r="935" ht="15.75" customHeight="1">
      <c r="A935" s="4"/>
      <c r="B935" s="4"/>
      <c r="C935" s="4"/>
      <c r="D935" s="4"/>
      <c r="E935" s="4"/>
      <c r="F935" s="4"/>
    </row>
    <row r="936" ht="15.75" customHeight="1">
      <c r="A936" s="4"/>
      <c r="B936" s="4"/>
      <c r="C936" s="4"/>
      <c r="D936" s="4"/>
      <c r="E936" s="4"/>
      <c r="F936" s="4"/>
    </row>
    <row r="937" ht="15.75" customHeight="1">
      <c r="A937" s="4"/>
      <c r="B937" s="4"/>
      <c r="C937" s="4"/>
      <c r="D937" s="4"/>
      <c r="E937" s="4"/>
      <c r="F937" s="4"/>
    </row>
    <row r="938" ht="15.75" customHeight="1">
      <c r="A938" s="4"/>
      <c r="B938" s="4"/>
      <c r="C938" s="4"/>
      <c r="D938" s="4"/>
      <c r="E938" s="4"/>
      <c r="F938" s="4"/>
    </row>
    <row r="939" ht="15.75" customHeight="1">
      <c r="A939" s="4"/>
      <c r="B939" s="4"/>
      <c r="C939" s="4"/>
      <c r="D939" s="4"/>
      <c r="E939" s="4"/>
      <c r="F939" s="4"/>
    </row>
    <row r="940" ht="15.75" customHeight="1">
      <c r="A940" s="4"/>
      <c r="B940" s="4"/>
      <c r="C940" s="4"/>
      <c r="D940" s="4"/>
      <c r="E940" s="4"/>
      <c r="F940" s="4"/>
    </row>
    <row r="941" ht="15.75" customHeight="1">
      <c r="A941" s="4"/>
      <c r="B941" s="4"/>
      <c r="C941" s="4"/>
      <c r="D941" s="4"/>
      <c r="E941" s="4"/>
      <c r="F941" s="4"/>
    </row>
    <row r="942" ht="15.75" customHeight="1">
      <c r="A942" s="4"/>
      <c r="B942" s="4"/>
      <c r="C942" s="4"/>
      <c r="D942" s="4"/>
      <c r="E942" s="4"/>
      <c r="F942" s="4"/>
    </row>
    <row r="943" ht="15.75" customHeight="1">
      <c r="A943" s="4"/>
      <c r="B943" s="4"/>
      <c r="C943" s="4"/>
      <c r="D943" s="4"/>
      <c r="E943" s="4"/>
      <c r="F943" s="4"/>
    </row>
    <row r="944" ht="15.75" customHeight="1">
      <c r="A944" s="4"/>
      <c r="B944" s="4"/>
      <c r="C944" s="4"/>
      <c r="D944" s="4"/>
      <c r="E944" s="4"/>
      <c r="F944" s="4"/>
    </row>
    <row r="945" ht="15.75" customHeight="1">
      <c r="A945" s="4"/>
      <c r="B945" s="4"/>
      <c r="C945" s="4"/>
      <c r="D945" s="4"/>
      <c r="E945" s="4"/>
      <c r="F945" s="4"/>
    </row>
    <row r="946" ht="15.75" customHeight="1">
      <c r="A946" s="4"/>
      <c r="B946" s="4"/>
      <c r="C946" s="4"/>
      <c r="D946" s="4"/>
      <c r="E946" s="4"/>
      <c r="F946" s="4"/>
    </row>
    <row r="947" ht="15.75" customHeight="1">
      <c r="A947" s="4"/>
      <c r="B947" s="4"/>
      <c r="C947" s="4"/>
      <c r="D947" s="4"/>
      <c r="E947" s="4"/>
      <c r="F947" s="4"/>
    </row>
    <row r="948" ht="15.75" customHeight="1">
      <c r="A948" s="4"/>
      <c r="B948" s="4"/>
      <c r="C948" s="4"/>
      <c r="D948" s="4"/>
      <c r="E948" s="4"/>
      <c r="F948" s="4"/>
    </row>
    <row r="949" ht="15.75" customHeight="1">
      <c r="A949" s="4"/>
      <c r="B949" s="4"/>
      <c r="C949" s="4"/>
      <c r="D949" s="4"/>
      <c r="E949" s="4"/>
      <c r="F949" s="4"/>
    </row>
    <row r="950" ht="15.75" customHeight="1">
      <c r="A950" s="4"/>
      <c r="B950" s="4"/>
      <c r="C950" s="4"/>
      <c r="D950" s="4"/>
      <c r="E950" s="4"/>
      <c r="F950" s="4"/>
    </row>
    <row r="951" ht="15.75" customHeight="1">
      <c r="A951" s="4"/>
      <c r="B951" s="4"/>
      <c r="C951" s="4"/>
      <c r="D951" s="4"/>
      <c r="E951" s="4"/>
      <c r="F951" s="4"/>
    </row>
    <row r="952" ht="15.75" customHeight="1">
      <c r="A952" s="4"/>
      <c r="B952" s="4"/>
      <c r="C952" s="4"/>
      <c r="D952" s="4"/>
      <c r="E952" s="4"/>
      <c r="F952" s="4"/>
    </row>
    <row r="953" ht="15.75" customHeight="1">
      <c r="A953" s="4"/>
      <c r="B953" s="4"/>
      <c r="C953" s="4"/>
      <c r="D953" s="4"/>
      <c r="E953" s="4"/>
      <c r="F953" s="4"/>
    </row>
    <row r="954" ht="15.75" customHeight="1">
      <c r="A954" s="4"/>
      <c r="B954" s="4"/>
      <c r="C954" s="4"/>
      <c r="D954" s="4"/>
      <c r="E954" s="4"/>
      <c r="F954" s="4"/>
    </row>
    <row r="955" ht="15.75" customHeight="1">
      <c r="A955" s="4"/>
      <c r="B955" s="4"/>
      <c r="C955" s="4"/>
      <c r="D955" s="4"/>
      <c r="E955" s="4"/>
      <c r="F955" s="4"/>
    </row>
    <row r="956" ht="15.75" customHeight="1">
      <c r="A956" s="4"/>
      <c r="B956" s="4"/>
      <c r="C956" s="4"/>
      <c r="D956" s="4"/>
      <c r="E956" s="4"/>
      <c r="F956" s="4"/>
    </row>
    <row r="957" ht="15.75" customHeight="1">
      <c r="A957" s="4"/>
      <c r="B957" s="4"/>
      <c r="C957" s="4"/>
      <c r="D957" s="4"/>
      <c r="E957" s="4"/>
      <c r="F957" s="4"/>
    </row>
    <row r="958" ht="15.75" customHeight="1">
      <c r="A958" s="4"/>
      <c r="B958" s="4"/>
      <c r="C958" s="4"/>
      <c r="D958" s="4"/>
      <c r="E958" s="4"/>
      <c r="F958" s="4"/>
    </row>
    <row r="959" ht="15.75" customHeight="1">
      <c r="A959" s="4"/>
      <c r="B959" s="4"/>
      <c r="C959" s="4"/>
      <c r="D959" s="4"/>
      <c r="E959" s="4"/>
      <c r="F959" s="4"/>
    </row>
    <row r="960" ht="15.75" customHeight="1">
      <c r="A960" s="4"/>
      <c r="B960" s="4"/>
      <c r="C960" s="4"/>
      <c r="D960" s="4"/>
      <c r="E960" s="4"/>
      <c r="F960" s="4"/>
    </row>
    <row r="961" ht="15.75" customHeight="1">
      <c r="A961" s="4"/>
      <c r="B961" s="4"/>
      <c r="C961" s="4"/>
      <c r="D961" s="4"/>
      <c r="E961" s="4"/>
      <c r="F961" s="4"/>
    </row>
    <row r="962" ht="15.75" customHeight="1">
      <c r="A962" s="4"/>
      <c r="B962" s="4"/>
      <c r="C962" s="4"/>
      <c r="D962" s="4"/>
      <c r="E962" s="4"/>
      <c r="F962" s="4"/>
    </row>
    <row r="963" ht="15.75" customHeight="1">
      <c r="A963" s="4"/>
      <c r="B963" s="4"/>
      <c r="C963" s="4"/>
      <c r="D963" s="4"/>
      <c r="E963" s="4"/>
      <c r="F963" s="4"/>
    </row>
    <row r="964" ht="15.75" customHeight="1">
      <c r="A964" s="4"/>
      <c r="B964" s="4"/>
      <c r="C964" s="4"/>
      <c r="D964" s="4"/>
      <c r="E964" s="4"/>
      <c r="F964" s="4"/>
    </row>
    <row r="965" ht="15.75" customHeight="1">
      <c r="A965" s="4"/>
      <c r="B965" s="4"/>
      <c r="C965" s="4"/>
      <c r="D965" s="4"/>
      <c r="E965" s="4"/>
      <c r="F965" s="4"/>
    </row>
    <row r="966" ht="15.75" customHeight="1">
      <c r="A966" s="4"/>
      <c r="B966" s="4"/>
      <c r="C966" s="4"/>
      <c r="D966" s="4"/>
      <c r="E966" s="4"/>
      <c r="F966" s="4"/>
    </row>
    <row r="967" ht="15.75" customHeight="1">
      <c r="A967" s="4"/>
      <c r="B967" s="4"/>
      <c r="C967" s="4"/>
      <c r="D967" s="4"/>
      <c r="E967" s="4"/>
      <c r="F967" s="4"/>
    </row>
    <row r="968" ht="15.75" customHeight="1">
      <c r="A968" s="4"/>
      <c r="B968" s="4"/>
      <c r="C968" s="4"/>
      <c r="D968" s="4"/>
      <c r="E968" s="4"/>
      <c r="F968" s="4"/>
    </row>
    <row r="969" ht="15.75" customHeight="1">
      <c r="A969" s="4"/>
      <c r="B969" s="4"/>
      <c r="C969" s="4"/>
      <c r="D969" s="4"/>
      <c r="E969" s="4"/>
      <c r="F969" s="4"/>
    </row>
    <row r="970" ht="15.75" customHeight="1">
      <c r="A970" s="4"/>
      <c r="B970" s="4"/>
      <c r="C970" s="4"/>
      <c r="D970" s="4"/>
      <c r="E970" s="4"/>
      <c r="F970" s="4"/>
    </row>
    <row r="971" ht="15.75" customHeight="1">
      <c r="A971" s="4"/>
      <c r="B971" s="4"/>
      <c r="C971" s="4"/>
      <c r="D971" s="4"/>
      <c r="E971" s="4"/>
      <c r="F971" s="4"/>
    </row>
    <row r="972" ht="15.75" customHeight="1">
      <c r="A972" s="4"/>
      <c r="B972" s="4"/>
      <c r="C972" s="4"/>
      <c r="D972" s="4"/>
      <c r="E972" s="4"/>
      <c r="F972" s="4"/>
    </row>
    <row r="973" ht="15.75" customHeight="1">
      <c r="A973" s="4"/>
      <c r="B973" s="4"/>
      <c r="C973" s="4"/>
      <c r="D973" s="4"/>
      <c r="E973" s="4"/>
      <c r="F973" s="4"/>
    </row>
    <row r="974" ht="15.75" customHeight="1">
      <c r="A974" s="4"/>
      <c r="B974" s="4"/>
      <c r="C974" s="4"/>
      <c r="D974" s="4"/>
      <c r="E974" s="4"/>
      <c r="F974" s="4"/>
    </row>
    <row r="975" ht="15.75" customHeight="1">
      <c r="A975" s="4"/>
      <c r="B975" s="4"/>
      <c r="C975" s="4"/>
      <c r="D975" s="4"/>
      <c r="E975" s="4"/>
      <c r="F975" s="4"/>
    </row>
    <row r="976" ht="15.75" customHeight="1">
      <c r="A976" s="4"/>
      <c r="B976" s="4"/>
      <c r="C976" s="4"/>
      <c r="D976" s="4"/>
      <c r="E976" s="4"/>
      <c r="F976" s="4"/>
    </row>
    <row r="977" ht="15.75" customHeight="1">
      <c r="A977" s="4"/>
      <c r="B977" s="4"/>
      <c r="C977" s="4"/>
      <c r="D977" s="4"/>
      <c r="E977" s="4"/>
      <c r="F977" s="4"/>
    </row>
    <row r="978" ht="15.75" customHeight="1">
      <c r="A978" s="4"/>
      <c r="B978" s="4"/>
      <c r="C978" s="4"/>
      <c r="D978" s="4"/>
      <c r="E978" s="4"/>
      <c r="F978" s="4"/>
    </row>
    <row r="979" ht="15.75" customHeight="1">
      <c r="A979" s="4"/>
      <c r="B979" s="4"/>
      <c r="C979" s="4"/>
      <c r="D979" s="4"/>
      <c r="E979" s="4"/>
      <c r="F979" s="4"/>
    </row>
    <row r="980" ht="15.75" customHeight="1">
      <c r="A980" s="4"/>
      <c r="B980" s="4"/>
      <c r="C980" s="4"/>
      <c r="D980" s="4"/>
      <c r="E980" s="4"/>
      <c r="F980" s="4"/>
    </row>
    <row r="981" ht="15.75" customHeight="1">
      <c r="A981" s="4"/>
      <c r="B981" s="4"/>
      <c r="C981" s="4"/>
      <c r="D981" s="4"/>
      <c r="E981" s="4"/>
      <c r="F981" s="4"/>
    </row>
    <row r="982" ht="15.75" customHeight="1">
      <c r="A982" s="4"/>
      <c r="B982" s="4"/>
      <c r="C982" s="4"/>
      <c r="D982" s="4"/>
      <c r="E982" s="4"/>
      <c r="F982" s="4"/>
    </row>
    <row r="983" ht="15.75" customHeight="1">
      <c r="A983" s="4"/>
      <c r="B983" s="4"/>
      <c r="C983" s="4"/>
      <c r="D983" s="4"/>
      <c r="E983" s="4"/>
      <c r="F983" s="4"/>
    </row>
    <row r="984" ht="15.75" customHeight="1">
      <c r="A984" s="4"/>
      <c r="B984" s="4"/>
      <c r="C984" s="4"/>
      <c r="D984" s="4"/>
      <c r="E984" s="4"/>
      <c r="F984" s="4"/>
    </row>
    <row r="985" ht="15.75" customHeight="1">
      <c r="A985" s="4"/>
      <c r="B985" s="4"/>
      <c r="C985" s="4"/>
      <c r="D985" s="4"/>
      <c r="E985" s="4"/>
      <c r="F985" s="4"/>
    </row>
    <row r="986" ht="15.75" customHeight="1">
      <c r="A986" s="4"/>
      <c r="B986" s="4"/>
      <c r="C986" s="4"/>
      <c r="D986" s="4"/>
      <c r="E986" s="4"/>
      <c r="F986" s="4"/>
    </row>
    <row r="987" ht="15.75" customHeight="1">
      <c r="A987" s="4"/>
      <c r="B987" s="4"/>
      <c r="C987" s="4"/>
      <c r="D987" s="4"/>
      <c r="E987" s="4"/>
      <c r="F987" s="4"/>
    </row>
    <row r="988" ht="15.75" customHeight="1">
      <c r="A988" s="4"/>
      <c r="B988" s="4"/>
      <c r="C988" s="4"/>
      <c r="D988" s="4"/>
      <c r="E988" s="4"/>
      <c r="F988" s="4"/>
    </row>
    <row r="989" ht="15.75" customHeight="1">
      <c r="A989" s="4"/>
      <c r="B989" s="4"/>
      <c r="C989" s="4"/>
      <c r="D989" s="4"/>
      <c r="E989" s="4"/>
      <c r="F989" s="4"/>
    </row>
    <row r="990" ht="15.75" customHeight="1">
      <c r="A990" s="4"/>
      <c r="B990" s="4"/>
      <c r="C990" s="4"/>
      <c r="D990" s="4"/>
      <c r="E990" s="4"/>
      <c r="F990" s="4"/>
    </row>
    <row r="991" ht="15.75" customHeight="1">
      <c r="A991" s="4"/>
      <c r="B991" s="4"/>
      <c r="C991" s="4"/>
      <c r="D991" s="4"/>
      <c r="E991" s="4"/>
      <c r="F991" s="4"/>
    </row>
    <row r="992" ht="15.75" customHeight="1">
      <c r="A992" s="4"/>
      <c r="B992" s="4"/>
      <c r="C992" s="4"/>
      <c r="D992" s="4"/>
      <c r="E992" s="4"/>
      <c r="F992" s="4"/>
    </row>
    <row r="993" ht="15.75" customHeight="1">
      <c r="A993" s="4"/>
      <c r="B993" s="4"/>
      <c r="C993" s="4"/>
      <c r="D993" s="4"/>
      <c r="E993" s="4"/>
      <c r="F993" s="4"/>
    </row>
    <row r="994" ht="15.75" customHeight="1">
      <c r="A994" s="4"/>
      <c r="B994" s="4"/>
      <c r="C994" s="4"/>
      <c r="D994" s="4"/>
      <c r="E994" s="4"/>
      <c r="F994" s="4"/>
    </row>
    <row r="995" ht="15.75" customHeight="1">
      <c r="A995" s="4"/>
      <c r="B995" s="4"/>
      <c r="C995" s="4"/>
      <c r="D995" s="4"/>
      <c r="E995" s="4"/>
      <c r="F995" s="4"/>
    </row>
    <row r="996" ht="15.75" customHeight="1">
      <c r="A996" s="4"/>
      <c r="B996" s="4"/>
      <c r="C996" s="4"/>
      <c r="D996" s="4"/>
      <c r="E996" s="4"/>
      <c r="F996" s="4"/>
    </row>
    <row r="997" ht="15.75" customHeight="1">
      <c r="A997" s="4"/>
      <c r="B997" s="4"/>
      <c r="C997" s="4"/>
      <c r="D997" s="4"/>
      <c r="E997" s="4"/>
      <c r="F997" s="4"/>
    </row>
    <row r="998" ht="15.75" customHeight="1">
      <c r="A998" s="4"/>
      <c r="B998" s="4"/>
      <c r="C998" s="4"/>
      <c r="D998" s="4"/>
      <c r="E998" s="4"/>
      <c r="F998" s="4"/>
    </row>
    <row r="999" ht="15.75" customHeight="1">
      <c r="A999" s="4"/>
      <c r="B999" s="4"/>
      <c r="C999" s="4"/>
      <c r="D999" s="4"/>
      <c r="E999" s="4"/>
      <c r="F999" s="4"/>
    </row>
    <row r="1000" ht="15.75" customHeight="1">
      <c r="A1000" s="4"/>
      <c r="B1000" s="4"/>
      <c r="C1000" s="4"/>
      <c r="D1000" s="4"/>
      <c r="E1000" s="4"/>
      <c r="F1000" s="4"/>
    </row>
  </sheetData>
  <mergeCells count="8">
    <mergeCell ref="A1:E1"/>
    <mergeCell ref="B2:E2"/>
    <mergeCell ref="B3:E3"/>
    <mergeCell ref="B4:E4"/>
    <mergeCell ref="B5:E5"/>
    <mergeCell ref="A7:E7"/>
    <mergeCell ref="B9:B12"/>
    <mergeCell ref="B13:B19"/>
  </mergeCells>
  <hyperlinks>
    <hyperlink display="Accessi al centro antiviolenza" location="Google_Sheet_Link_1134804147" ref="C9"/>
    <hyperlink display="Tipologia di violenza subita" location="'Indicatore 1b_Tipologia di viol'!A1" ref="C10"/>
    <hyperlink display="Numero di denunce sporte" location="'Indicatore 1c_Numero di denunce'!A1" ref="C11"/>
    <hyperlink display="Denunce per violenza  e Numero di vittime dei delitti denunciati dalle forze di polizia" location="'Indicatore 2_Denunce per violen'!A1" ref="C12"/>
    <hyperlink display="Divario di genere del tasso di occupazione" location="'Indicatore 3_Divario di genere '!A1" ref="C13"/>
    <hyperlink display="Tasso di occupazione" location="'Indicatore 4_Occupazione'!A1" ref="C14"/>
    <hyperlink display="Tasso di inattività" location="'Indicatore 5_Inattività'!A1" ref="C15"/>
    <hyperlink display="Divario di genere del tasso di inattività" location="'Indicatore 6_Divario di genere '!A1" ref="C16"/>
    <hyperlink display="Imprenditorialità" location="'Indicatore 7_Imprenditorialità '!A1" ref="C17"/>
    <hyperlink display="Retribuzione oraria" location="'Indicatore 8_Retribuzioni orari'!A1" ref="C18"/>
    <hyperlink display="Donne elette in pubblici uffici" location="'Indicatore 9_Donne elette a pub'!A1" ref="C19"/>
  </hyperlink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8F9FA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8.38"/>
    <col customWidth="1" min="2" max="2" width="7.13"/>
    <col customWidth="1" min="3" max="4" width="6.63"/>
    <col customWidth="1" min="5" max="5" width="6.88"/>
    <col customWidth="1" min="6" max="6" width="7.13"/>
    <col customWidth="1" min="7" max="7" width="6.5"/>
    <col customWidth="1" min="8" max="8" width="6.88"/>
    <col customWidth="1" min="9" max="9" width="6.63"/>
    <col customWidth="1" min="10" max="10" width="7.13"/>
    <col customWidth="1" min="11" max="11" width="8.0"/>
  </cols>
  <sheetData>
    <row r="1" ht="21.75" customHeight="1">
      <c r="A1" s="3" t="s">
        <v>1</v>
      </c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</row>
    <row r="2" ht="18.0" customHeight="1">
      <c r="A2" s="10"/>
      <c r="B2" s="12">
        <v>2016.0</v>
      </c>
      <c r="C2" s="14">
        <v>2017.0</v>
      </c>
      <c r="D2" s="14">
        <v>2018.0</v>
      </c>
      <c r="E2" s="14">
        <v>2019.0</v>
      </c>
      <c r="F2" s="14">
        <v>2020.0</v>
      </c>
      <c r="G2" s="14">
        <v>2021.0</v>
      </c>
      <c r="H2" s="14">
        <v>2022.0</v>
      </c>
      <c r="I2" s="14">
        <v>2023.0</v>
      </c>
      <c r="J2" s="14">
        <v>2024.0</v>
      </c>
      <c r="K2" s="14">
        <v>2025.0</v>
      </c>
      <c r="L2" s="7"/>
      <c r="M2" s="7"/>
      <c r="N2" s="7"/>
      <c r="O2" s="7"/>
      <c r="P2" s="7"/>
      <c r="Q2" s="7"/>
      <c r="R2" s="7"/>
      <c r="S2" s="7"/>
      <c r="T2" s="7"/>
    </row>
    <row r="3" ht="18.0" customHeight="1">
      <c r="A3" s="18" t="s">
        <v>11</v>
      </c>
      <c r="B3" s="19">
        <v>47.0</v>
      </c>
      <c r="C3" s="19">
        <v>66.0</v>
      </c>
      <c r="D3" s="19">
        <v>62.0</v>
      </c>
      <c r="E3" s="19">
        <v>55.0</v>
      </c>
      <c r="F3" s="19">
        <v>46.0</v>
      </c>
      <c r="G3" s="19">
        <v>53.0</v>
      </c>
      <c r="H3" s="19">
        <v>53.0</v>
      </c>
      <c r="I3" s="19">
        <v>46.0</v>
      </c>
      <c r="J3" s="19">
        <v>65.0</v>
      </c>
      <c r="K3" s="22">
        <v>65.0</v>
      </c>
      <c r="L3" s="7"/>
      <c r="M3" s="7"/>
      <c r="N3" s="7"/>
      <c r="O3" s="7"/>
      <c r="P3" s="7"/>
      <c r="Q3" s="7"/>
      <c r="R3" s="7"/>
      <c r="S3" s="7"/>
      <c r="T3" s="7"/>
    </row>
    <row r="4" ht="18.0" customHeight="1">
      <c r="A4" s="29" t="s">
        <v>22</v>
      </c>
      <c r="B4" s="30">
        <v>37.0</v>
      </c>
      <c r="C4" s="30">
        <v>38.0</v>
      </c>
      <c r="D4" s="30">
        <v>44.0</v>
      </c>
      <c r="E4" s="30">
        <v>62.0</v>
      </c>
      <c r="F4" s="30">
        <v>47.0</v>
      </c>
      <c r="G4" s="30">
        <v>89.0</v>
      </c>
      <c r="H4" s="30">
        <v>83.0</v>
      </c>
      <c r="I4" s="30">
        <v>98.0</v>
      </c>
      <c r="J4" s="30">
        <v>103.0</v>
      </c>
      <c r="K4" s="32">
        <v>134.0</v>
      </c>
      <c r="L4" s="7"/>
      <c r="M4" s="7"/>
      <c r="N4" s="7"/>
      <c r="O4" s="7"/>
      <c r="P4" s="7"/>
      <c r="Q4" s="7"/>
      <c r="R4" s="7"/>
      <c r="S4" s="7"/>
      <c r="T4" s="7"/>
    </row>
    <row r="5">
      <c r="A5" s="18" t="s">
        <v>25</v>
      </c>
      <c r="B5" s="34">
        <v>17.0</v>
      </c>
      <c r="C5" s="34">
        <v>33.0</v>
      </c>
      <c r="D5" s="34">
        <v>28.0</v>
      </c>
      <c r="E5" s="34">
        <v>42.0</v>
      </c>
      <c r="F5" s="34">
        <v>32.0</v>
      </c>
      <c r="G5" s="34">
        <v>35.0</v>
      </c>
      <c r="H5" s="34">
        <v>25.0</v>
      </c>
      <c r="I5" s="34">
        <v>34.0</v>
      </c>
      <c r="J5" s="34">
        <v>20.0</v>
      </c>
      <c r="K5" s="37">
        <v>36.0</v>
      </c>
      <c r="L5" s="7"/>
      <c r="M5" s="7"/>
      <c r="N5" s="7"/>
      <c r="O5" s="7"/>
      <c r="P5" s="7"/>
      <c r="Q5" s="7"/>
      <c r="R5" s="7"/>
      <c r="S5" s="7"/>
    </row>
    <row r="6" ht="15.75" customHeight="1">
      <c r="A6" s="29" t="s">
        <v>28</v>
      </c>
      <c r="B6" s="30">
        <v>20.0</v>
      </c>
      <c r="C6" s="30">
        <v>17.0</v>
      </c>
      <c r="D6" s="30">
        <v>26.0</v>
      </c>
      <c r="E6" s="30">
        <v>35.0</v>
      </c>
      <c r="F6" s="30">
        <v>32.0</v>
      </c>
      <c r="G6" s="30">
        <v>31.0</v>
      </c>
      <c r="H6" s="30">
        <v>21.0</v>
      </c>
      <c r="I6" s="30">
        <v>25.0</v>
      </c>
      <c r="J6" s="30">
        <v>12.0</v>
      </c>
      <c r="K6" s="30">
        <v>18.0</v>
      </c>
      <c r="L6" s="41"/>
      <c r="M6" s="41"/>
      <c r="N6" s="41"/>
      <c r="O6" s="41"/>
      <c r="P6" s="41"/>
      <c r="Q6" s="41"/>
      <c r="R6" s="7"/>
      <c r="S6" s="7"/>
    </row>
    <row r="7" ht="15.75" customHeight="1">
      <c r="A7" s="18" t="s">
        <v>32</v>
      </c>
      <c r="B7" s="34">
        <v>16.0</v>
      </c>
      <c r="C7" s="34">
        <v>14.0</v>
      </c>
      <c r="D7" s="34">
        <v>16.0</v>
      </c>
      <c r="E7" s="34">
        <v>21.0</v>
      </c>
      <c r="F7" s="34">
        <v>26.0</v>
      </c>
      <c r="G7" s="34">
        <v>28.0</v>
      </c>
      <c r="H7" s="34">
        <v>17.0</v>
      </c>
      <c r="I7" s="34">
        <v>30.0</v>
      </c>
      <c r="J7" s="34">
        <v>35.0</v>
      </c>
      <c r="K7" s="37">
        <v>36.0</v>
      </c>
      <c r="L7" s="7"/>
      <c r="M7" s="7"/>
      <c r="N7" s="7"/>
      <c r="O7" s="7"/>
      <c r="P7" s="7"/>
      <c r="Q7" s="7"/>
      <c r="R7" s="7"/>
      <c r="S7" s="7"/>
    </row>
    <row r="8">
      <c r="A8" s="29" t="s">
        <v>58</v>
      </c>
      <c r="B8" s="30">
        <v>13.0</v>
      </c>
      <c r="C8" s="30">
        <v>19.0</v>
      </c>
      <c r="D8" s="30">
        <v>16.0</v>
      </c>
      <c r="E8" s="30">
        <v>15.0</v>
      </c>
      <c r="F8" s="30">
        <v>28.0</v>
      </c>
      <c r="G8" s="30">
        <v>27.0</v>
      </c>
      <c r="H8" s="30">
        <v>18.0</v>
      </c>
      <c r="I8" s="30">
        <v>21.0</v>
      </c>
      <c r="J8" s="30">
        <v>34.0</v>
      </c>
      <c r="K8" s="32">
        <v>51.0</v>
      </c>
      <c r="L8" s="7"/>
      <c r="M8" s="7"/>
      <c r="N8" s="7"/>
      <c r="O8" s="7"/>
      <c r="P8" s="7"/>
      <c r="Q8" s="7"/>
      <c r="R8" s="7"/>
      <c r="S8" s="7"/>
    </row>
    <row r="9" ht="15.75" customHeight="1">
      <c r="A9" s="18" t="s">
        <v>60</v>
      </c>
      <c r="B9" s="34">
        <v>21.0</v>
      </c>
      <c r="C9" s="34">
        <v>9.0</v>
      </c>
      <c r="D9" s="34">
        <v>8.0</v>
      </c>
      <c r="E9" s="34">
        <v>11.0</v>
      </c>
      <c r="F9" s="34">
        <v>10.0</v>
      </c>
      <c r="G9" s="34">
        <v>3.0</v>
      </c>
      <c r="H9" s="34">
        <v>4.0</v>
      </c>
      <c r="I9" s="34">
        <v>7.0</v>
      </c>
      <c r="J9" s="34">
        <v>0.0</v>
      </c>
      <c r="K9" s="37">
        <v>1.0</v>
      </c>
      <c r="L9" s="7"/>
      <c r="M9" s="7"/>
      <c r="N9" s="7"/>
      <c r="O9" s="7"/>
      <c r="P9" s="7"/>
      <c r="Q9" s="7"/>
      <c r="R9" s="7"/>
      <c r="S9" s="7"/>
    </row>
    <row r="10" ht="15.75" customHeight="1">
      <c r="A10" s="29" t="s">
        <v>61</v>
      </c>
      <c r="B10" s="30">
        <v>1.0</v>
      </c>
      <c r="C10" s="30">
        <v>0.0</v>
      </c>
      <c r="D10" s="30">
        <v>2.0</v>
      </c>
      <c r="E10" s="30">
        <v>0.0</v>
      </c>
      <c r="F10" s="30">
        <v>0.0</v>
      </c>
      <c r="G10" s="30">
        <v>0.0</v>
      </c>
      <c r="H10" s="30">
        <v>0.0</v>
      </c>
      <c r="I10" s="30">
        <v>1.0</v>
      </c>
      <c r="J10" s="30">
        <v>2.0</v>
      </c>
      <c r="K10" s="32">
        <v>0.0</v>
      </c>
      <c r="L10" s="7"/>
      <c r="M10" s="7"/>
      <c r="N10" s="7"/>
      <c r="O10" s="7"/>
      <c r="P10" s="7"/>
      <c r="Q10" s="7"/>
      <c r="R10" s="7"/>
      <c r="S10" s="7"/>
    </row>
    <row r="11">
      <c r="A11" s="18" t="s">
        <v>62</v>
      </c>
      <c r="B11" s="34">
        <v>0.0</v>
      </c>
      <c r="C11" s="34">
        <v>19.0</v>
      </c>
      <c r="D11" s="34">
        <v>10.0</v>
      </c>
      <c r="E11" s="34">
        <v>18.0</v>
      </c>
      <c r="F11" s="34">
        <v>15.0</v>
      </c>
      <c r="G11" s="34">
        <v>9.0</v>
      </c>
      <c r="H11" s="34">
        <v>14.0</v>
      </c>
      <c r="I11" s="34">
        <v>0.0</v>
      </c>
      <c r="J11" s="34">
        <v>8.0</v>
      </c>
      <c r="K11" s="37">
        <v>6.0</v>
      </c>
      <c r="L11" s="7"/>
      <c r="M11" s="7"/>
      <c r="N11" s="7"/>
      <c r="O11" s="7"/>
      <c r="P11" s="7"/>
      <c r="Q11" s="7"/>
      <c r="R11" s="7"/>
      <c r="S11" s="7"/>
    </row>
    <row r="12" ht="15.75" customHeight="1">
      <c r="A12" s="29" t="s">
        <v>36</v>
      </c>
      <c r="B12" s="30">
        <v>172.0</v>
      </c>
      <c r="C12" s="30">
        <v>215.0</v>
      </c>
      <c r="D12" s="30">
        <v>212.0</v>
      </c>
      <c r="E12" s="30">
        <v>259.0</v>
      </c>
      <c r="F12" s="30">
        <v>236.0</v>
      </c>
      <c r="G12" s="30">
        <v>275.0</v>
      </c>
      <c r="H12" s="30">
        <v>235.0</v>
      </c>
      <c r="I12" s="30">
        <v>262.0</v>
      </c>
      <c r="J12" s="30">
        <v>279.0</v>
      </c>
      <c r="K12" s="32">
        <v>347.0</v>
      </c>
      <c r="L12" s="7"/>
      <c r="M12" s="7"/>
      <c r="N12" s="7"/>
      <c r="O12" s="7"/>
      <c r="P12" s="7"/>
      <c r="Q12" s="7"/>
      <c r="R12" s="7"/>
      <c r="S12" s="7"/>
      <c r="T12" s="7"/>
    </row>
    <row r="13" ht="26.25" customHeight="1">
      <c r="A13" s="51" t="s">
        <v>46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  <c r="R13" s="7"/>
      <c r="S13" s="7"/>
      <c r="T13" s="7"/>
    </row>
    <row r="14" ht="15.75" customHeight="1">
      <c r="A14" s="52" t="s">
        <v>65</v>
      </c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R14" s="7"/>
      <c r="S14" s="7"/>
      <c r="T14" s="7"/>
    </row>
    <row r="15" ht="15.75" customHeight="1">
      <c r="A15" s="55"/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  <c r="M15" s="7"/>
      <c r="N15" s="7"/>
      <c r="O15" s="7"/>
      <c r="P15" s="7"/>
      <c r="Q15" s="7"/>
      <c r="R15" s="7"/>
      <c r="S15" s="7"/>
      <c r="T15" s="7"/>
    </row>
    <row r="16" ht="15.75" customHeight="1">
      <c r="A16" s="3" t="s">
        <v>68</v>
      </c>
      <c r="G16" s="6"/>
      <c r="H16" s="6"/>
      <c r="I16" s="6"/>
      <c r="J16" s="6"/>
      <c r="K16" s="6"/>
      <c r="L16" s="7"/>
      <c r="M16" s="7"/>
      <c r="N16" s="7"/>
      <c r="O16" s="7"/>
      <c r="P16" s="7"/>
      <c r="Q16" s="7"/>
      <c r="R16" s="7"/>
      <c r="S16" s="7"/>
      <c r="T16" s="7"/>
    </row>
    <row r="17" ht="15.75" customHeight="1">
      <c r="A17" s="10"/>
      <c r="B17" s="12">
        <v>2016.0</v>
      </c>
      <c r="C17" s="14">
        <v>2017.0</v>
      </c>
      <c r="D17" s="14">
        <v>2018.0</v>
      </c>
      <c r="E17" s="14">
        <v>2019.0</v>
      </c>
      <c r="F17" s="14">
        <v>2020.0</v>
      </c>
      <c r="G17" s="14">
        <v>2021.0</v>
      </c>
      <c r="H17" s="14">
        <v>2022.0</v>
      </c>
      <c r="I17" s="14">
        <v>2023.0</v>
      </c>
      <c r="J17" s="14">
        <v>2024.0</v>
      </c>
      <c r="K17" s="14">
        <v>2025.0</v>
      </c>
      <c r="L17" s="7"/>
      <c r="M17" s="7"/>
      <c r="N17" s="7"/>
      <c r="O17" s="7"/>
      <c r="P17" s="7"/>
      <c r="Q17" s="7"/>
      <c r="R17" s="7"/>
      <c r="S17" s="7"/>
      <c r="T17" s="7"/>
    </row>
    <row r="18" ht="15.75" customHeight="1">
      <c r="A18" s="18" t="s">
        <v>11</v>
      </c>
      <c r="B18" s="19">
        <v>34.0</v>
      </c>
      <c r="C18" s="19">
        <v>54.0</v>
      </c>
      <c r="D18" s="19">
        <v>50.0</v>
      </c>
      <c r="E18" s="19">
        <v>43.0</v>
      </c>
      <c r="F18" s="19">
        <v>35.0</v>
      </c>
      <c r="G18" s="19">
        <v>38.0</v>
      </c>
      <c r="H18" s="19">
        <v>0.0</v>
      </c>
      <c r="I18" s="19">
        <v>35.0</v>
      </c>
      <c r="J18" s="19">
        <v>57.0</v>
      </c>
      <c r="K18" s="22">
        <v>50.0</v>
      </c>
      <c r="L18" s="7"/>
      <c r="M18" s="7"/>
      <c r="N18" s="7"/>
      <c r="O18" s="7"/>
      <c r="P18" s="7"/>
      <c r="Q18" s="7"/>
      <c r="R18" s="7"/>
      <c r="S18" s="7"/>
      <c r="T18" s="7"/>
    </row>
    <row r="19">
      <c r="A19" s="29" t="s">
        <v>72</v>
      </c>
      <c r="B19" s="30">
        <v>19.0</v>
      </c>
      <c r="C19" s="30">
        <v>17.0</v>
      </c>
      <c r="D19" s="30">
        <v>22.0</v>
      </c>
      <c r="E19" s="30">
        <v>35.0</v>
      </c>
      <c r="F19" s="30">
        <v>47.0</v>
      </c>
      <c r="G19" s="30">
        <v>56.0</v>
      </c>
      <c r="H19" s="30">
        <v>58.0</v>
      </c>
      <c r="I19" s="30">
        <v>19.0</v>
      </c>
      <c r="J19" s="30">
        <v>78.0</v>
      </c>
      <c r="K19" s="32">
        <v>98.0</v>
      </c>
      <c r="L19" s="7"/>
      <c r="M19" s="7"/>
      <c r="N19" s="7"/>
      <c r="O19" s="7"/>
      <c r="P19" s="7"/>
      <c r="Q19" s="7"/>
      <c r="R19" s="7"/>
      <c r="S19" s="7"/>
      <c r="T19" s="7"/>
    </row>
    <row r="20">
      <c r="A20" s="18" t="s">
        <v>58</v>
      </c>
      <c r="B20" s="34">
        <v>0.0</v>
      </c>
      <c r="C20" s="34">
        <v>3.0</v>
      </c>
      <c r="D20" s="34">
        <v>2.0</v>
      </c>
      <c r="E20" s="34">
        <v>7.0</v>
      </c>
      <c r="F20" s="34">
        <v>3.0</v>
      </c>
      <c r="G20" s="19">
        <v>0.0</v>
      </c>
      <c r="H20" s="19">
        <v>0.0</v>
      </c>
      <c r="I20" s="30">
        <v>40.0</v>
      </c>
      <c r="J20" s="19">
        <v>0.0</v>
      </c>
      <c r="K20" s="19">
        <v>0.0</v>
      </c>
      <c r="L20" s="7"/>
      <c r="M20" s="7"/>
      <c r="N20" s="7"/>
      <c r="O20" s="7"/>
      <c r="P20" s="7"/>
      <c r="Q20" s="7"/>
      <c r="R20" s="7"/>
      <c r="S20" s="7"/>
      <c r="T20" s="7"/>
    </row>
    <row r="21">
      <c r="A21" s="29" t="s">
        <v>73</v>
      </c>
      <c r="B21" s="30">
        <v>17.0</v>
      </c>
      <c r="C21" s="30">
        <v>23.0</v>
      </c>
      <c r="D21" s="30">
        <v>36.0</v>
      </c>
      <c r="E21" s="30">
        <v>54.0</v>
      </c>
      <c r="F21" s="30">
        <v>44.0</v>
      </c>
      <c r="G21" s="30">
        <v>32.0</v>
      </c>
      <c r="H21" s="30">
        <v>20.0</v>
      </c>
      <c r="I21" s="30">
        <v>38.0</v>
      </c>
      <c r="J21" s="30">
        <v>15.0</v>
      </c>
      <c r="K21" s="32">
        <v>19.0</v>
      </c>
      <c r="L21" s="7"/>
      <c r="M21" s="7"/>
      <c r="N21" s="7"/>
      <c r="O21" s="7"/>
      <c r="P21" s="7"/>
      <c r="Q21" s="7"/>
      <c r="R21" s="7"/>
      <c r="S21" s="7"/>
      <c r="T21" s="7"/>
    </row>
    <row r="22" ht="15.75" customHeight="1">
      <c r="A22" s="18" t="s">
        <v>60</v>
      </c>
      <c r="B22" s="34">
        <v>17.0</v>
      </c>
      <c r="C22" s="34">
        <v>5.0</v>
      </c>
      <c r="D22" s="34">
        <v>2.0</v>
      </c>
      <c r="E22" s="34">
        <v>7.0</v>
      </c>
      <c r="F22" s="34">
        <v>6.0</v>
      </c>
      <c r="G22" s="34">
        <v>1.0</v>
      </c>
      <c r="H22" s="34">
        <v>4.0</v>
      </c>
      <c r="I22" s="34">
        <v>4.0</v>
      </c>
      <c r="J22" s="34">
        <v>0.0</v>
      </c>
      <c r="K22" s="37">
        <v>0.0</v>
      </c>
      <c r="L22" s="7"/>
      <c r="M22" s="7"/>
      <c r="N22" s="7"/>
      <c r="O22" s="7"/>
      <c r="P22" s="7"/>
      <c r="Q22" s="7"/>
      <c r="R22" s="7"/>
      <c r="S22" s="7"/>
      <c r="T22" s="7"/>
    </row>
    <row r="23" ht="15.75" customHeight="1">
      <c r="A23" s="29" t="s">
        <v>32</v>
      </c>
      <c r="B23" s="30">
        <v>0.0</v>
      </c>
      <c r="C23" s="30">
        <v>0.0</v>
      </c>
      <c r="D23" s="30">
        <v>3.0</v>
      </c>
      <c r="E23" s="30">
        <v>6.0</v>
      </c>
      <c r="F23" s="30">
        <v>9.0</v>
      </c>
      <c r="G23" s="30">
        <v>9.0</v>
      </c>
      <c r="H23" s="30">
        <v>7.0</v>
      </c>
      <c r="I23" s="30">
        <v>18.0</v>
      </c>
      <c r="J23" s="30">
        <v>22.0</v>
      </c>
      <c r="K23" s="32">
        <v>19.0</v>
      </c>
      <c r="L23" s="7"/>
      <c r="M23" s="7"/>
      <c r="N23" s="7"/>
      <c r="O23" s="7"/>
      <c r="P23" s="7"/>
      <c r="Q23" s="7"/>
      <c r="R23" s="7"/>
      <c r="S23" s="7"/>
      <c r="T23" s="7"/>
    </row>
    <row r="24" ht="15.75" customHeight="1">
      <c r="A24" s="18" t="s">
        <v>62</v>
      </c>
      <c r="B24" s="34">
        <v>0.0</v>
      </c>
      <c r="C24" s="34">
        <v>14.0</v>
      </c>
      <c r="D24" s="34">
        <v>10.0</v>
      </c>
      <c r="E24" s="34">
        <v>13.0</v>
      </c>
      <c r="F24" s="34">
        <v>15.0</v>
      </c>
      <c r="G24" s="34">
        <v>7.0</v>
      </c>
      <c r="H24" s="34">
        <v>11.0</v>
      </c>
      <c r="I24" s="34">
        <v>0.0</v>
      </c>
      <c r="J24" s="34">
        <v>7.0</v>
      </c>
      <c r="K24" s="37">
        <v>6.0</v>
      </c>
      <c r="L24" s="7"/>
      <c r="M24" s="7"/>
      <c r="N24" s="7"/>
      <c r="O24" s="7"/>
      <c r="P24" s="7"/>
      <c r="Q24" s="7"/>
      <c r="R24" s="7"/>
      <c r="S24" s="7"/>
      <c r="T24" s="7"/>
    </row>
    <row r="25" ht="15.75" customHeight="1">
      <c r="A25" s="29" t="s">
        <v>61</v>
      </c>
      <c r="B25" s="30">
        <v>1.0</v>
      </c>
      <c r="C25" s="30">
        <v>0.0</v>
      </c>
      <c r="D25" s="30">
        <v>0.0</v>
      </c>
      <c r="E25" s="30">
        <v>0.0</v>
      </c>
      <c r="F25" s="30">
        <v>0.0</v>
      </c>
      <c r="G25" s="30">
        <v>0.0</v>
      </c>
      <c r="H25" s="30">
        <v>0.0</v>
      </c>
      <c r="I25" s="30">
        <v>1.0</v>
      </c>
      <c r="J25" s="30">
        <v>0.0</v>
      </c>
      <c r="K25" s="32">
        <v>0.0</v>
      </c>
      <c r="L25" s="7"/>
      <c r="M25" s="7"/>
      <c r="N25" s="7"/>
      <c r="O25" s="7"/>
      <c r="P25" s="7"/>
      <c r="Q25" s="7"/>
      <c r="R25" s="7"/>
      <c r="S25" s="7"/>
      <c r="T25" s="7"/>
    </row>
    <row r="26" ht="15.75" customHeight="1">
      <c r="A26" s="18" t="s">
        <v>36</v>
      </c>
      <c r="B26" s="34">
        <v>88.0</v>
      </c>
      <c r="C26" s="34">
        <v>116.0</v>
      </c>
      <c r="D26" s="34">
        <v>125.0</v>
      </c>
      <c r="E26" s="34">
        <v>165.0</v>
      </c>
      <c r="F26" s="34">
        <v>159.0</v>
      </c>
      <c r="G26" s="34">
        <v>143.0</v>
      </c>
      <c r="H26" s="34">
        <v>100.0</v>
      </c>
      <c r="I26" s="34">
        <v>155.0</v>
      </c>
      <c r="J26" s="34">
        <v>179.0</v>
      </c>
      <c r="K26" s="37">
        <v>192.0</v>
      </c>
      <c r="L26" s="7"/>
      <c r="M26" s="7"/>
      <c r="N26" s="7"/>
      <c r="O26" s="7"/>
      <c r="P26" s="7"/>
      <c r="Q26" s="7"/>
      <c r="R26" s="7"/>
      <c r="S26" s="7"/>
      <c r="T26" s="7"/>
    </row>
    <row r="27" ht="25.5" customHeight="1">
      <c r="A27" s="51" t="s">
        <v>46</v>
      </c>
      <c r="B27" s="55"/>
      <c r="C27" s="55"/>
      <c r="D27" s="55"/>
      <c r="E27" s="55"/>
      <c r="F27" s="55"/>
      <c r="G27" s="55"/>
      <c r="H27" s="55"/>
      <c r="I27" s="55"/>
      <c r="J27" s="55"/>
      <c r="K27" s="6"/>
      <c r="L27" s="7"/>
      <c r="M27" s="7"/>
      <c r="N27" s="7"/>
      <c r="O27" s="7"/>
      <c r="P27" s="7"/>
      <c r="Q27" s="7"/>
      <c r="R27" s="7"/>
      <c r="S27" s="7"/>
      <c r="T27" s="7"/>
    </row>
    <row r="28" ht="15.75" customHeight="1">
      <c r="A28" s="55"/>
      <c r="B28" s="6"/>
      <c r="C28" s="6"/>
      <c r="D28" s="6"/>
      <c r="E28" s="6"/>
      <c r="F28" s="6"/>
      <c r="G28" s="6"/>
      <c r="H28" s="6"/>
      <c r="I28" s="6"/>
      <c r="J28" s="6"/>
      <c r="K28" s="6"/>
      <c r="L28" s="7"/>
      <c r="M28" s="7"/>
      <c r="N28" s="7"/>
      <c r="O28" s="7"/>
      <c r="P28" s="7"/>
      <c r="Q28" s="7"/>
      <c r="R28" s="7"/>
      <c r="S28" s="7"/>
      <c r="T28" s="7"/>
    </row>
    <row r="29" ht="15.75" customHeight="1">
      <c r="A29" s="3" t="s">
        <v>77</v>
      </c>
      <c r="H29" s="6"/>
      <c r="I29" s="6"/>
      <c r="J29" s="6"/>
      <c r="K29" s="6"/>
      <c r="L29" s="7"/>
      <c r="M29" s="7"/>
      <c r="N29" s="7"/>
      <c r="O29" s="7"/>
      <c r="P29" s="7"/>
      <c r="Q29" s="7"/>
      <c r="R29" s="7"/>
      <c r="S29" s="7"/>
      <c r="T29" s="7"/>
    </row>
    <row r="30" ht="15.75" customHeight="1">
      <c r="A30" s="10"/>
      <c r="B30" s="12">
        <v>2016.0</v>
      </c>
      <c r="C30" s="14">
        <v>2017.0</v>
      </c>
      <c r="D30" s="14">
        <v>2018.0</v>
      </c>
      <c r="E30" s="14">
        <v>2019.0</v>
      </c>
      <c r="F30" s="14">
        <v>2020.0</v>
      </c>
      <c r="G30" s="14">
        <v>2021.0</v>
      </c>
      <c r="H30" s="14">
        <v>2022.0</v>
      </c>
      <c r="I30" s="14">
        <v>2023.0</v>
      </c>
      <c r="J30" s="14">
        <v>2024.0</v>
      </c>
      <c r="K30" s="14">
        <v>2025.0</v>
      </c>
      <c r="L30" s="7"/>
      <c r="M30" s="7"/>
      <c r="N30" s="7"/>
      <c r="O30" s="7"/>
      <c r="P30" s="7"/>
      <c r="Q30" s="7"/>
      <c r="R30" s="7"/>
      <c r="S30" s="7"/>
      <c r="T30" s="7"/>
    </row>
    <row r="31" ht="15.75" customHeight="1">
      <c r="A31" s="18" t="s">
        <v>79</v>
      </c>
      <c r="B31" s="19">
        <v>32.0</v>
      </c>
      <c r="C31" s="19">
        <v>39.0</v>
      </c>
      <c r="D31" s="19">
        <v>34.0</v>
      </c>
      <c r="E31" s="19">
        <v>34.0</v>
      </c>
      <c r="F31" s="19">
        <v>30.0</v>
      </c>
      <c r="G31" s="19">
        <v>50.0</v>
      </c>
      <c r="H31" s="19">
        <v>30.0</v>
      </c>
      <c r="I31" s="19">
        <v>45.0</v>
      </c>
      <c r="J31" s="19">
        <v>31.0</v>
      </c>
      <c r="K31" s="22">
        <v>48.0</v>
      </c>
      <c r="L31" s="7"/>
      <c r="M31" s="7"/>
      <c r="N31" s="7"/>
      <c r="O31" s="7"/>
      <c r="P31" s="7"/>
      <c r="Q31" s="7"/>
      <c r="R31" s="7"/>
      <c r="S31" s="7"/>
      <c r="T31" s="7"/>
    </row>
    <row r="32">
      <c r="A32" s="29" t="s">
        <v>80</v>
      </c>
      <c r="B32" s="30">
        <v>89.0</v>
      </c>
      <c r="C32" s="30">
        <v>116.0</v>
      </c>
      <c r="D32" s="30">
        <v>125.0</v>
      </c>
      <c r="E32" s="30">
        <v>165.0</v>
      </c>
      <c r="F32" s="30">
        <v>156.0</v>
      </c>
      <c r="G32" s="30">
        <v>143.0</v>
      </c>
      <c r="H32" s="30">
        <v>100.0</v>
      </c>
      <c r="I32" s="30">
        <v>155.0</v>
      </c>
      <c r="J32" s="30">
        <v>179.0</v>
      </c>
      <c r="K32" s="32">
        <v>192.0</v>
      </c>
      <c r="L32" s="7"/>
      <c r="M32" s="7"/>
      <c r="N32" s="7"/>
      <c r="O32" s="7"/>
      <c r="P32" s="7"/>
      <c r="Q32" s="7"/>
      <c r="R32" s="7"/>
      <c r="S32" s="7"/>
      <c r="T32" s="7"/>
    </row>
    <row r="33" ht="15.75" customHeight="1">
      <c r="A33" s="18" t="s">
        <v>36</v>
      </c>
      <c r="B33" s="34">
        <v>121.0</v>
      </c>
      <c r="C33" s="34">
        <v>155.0</v>
      </c>
      <c r="D33" s="34">
        <v>159.0</v>
      </c>
      <c r="E33" s="34">
        <v>199.0</v>
      </c>
      <c r="F33" s="34">
        <v>186.0</v>
      </c>
      <c r="G33" s="34">
        <v>193.0</v>
      </c>
      <c r="H33" s="34">
        <v>130.0</v>
      </c>
      <c r="I33" s="34">
        <v>200.0</v>
      </c>
      <c r="J33" s="34">
        <v>210.0</v>
      </c>
      <c r="K33" s="37">
        <v>240.0</v>
      </c>
      <c r="L33" s="7"/>
      <c r="M33" s="7"/>
      <c r="N33" s="7"/>
      <c r="O33" s="7"/>
      <c r="P33" s="7"/>
      <c r="Q33" s="7"/>
      <c r="R33" s="7"/>
      <c r="S33" s="7"/>
      <c r="T33" s="7"/>
    </row>
    <row r="34" ht="29.25" customHeight="1">
      <c r="A34" s="51" t="s">
        <v>46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  <c r="M34" s="7"/>
      <c r="N34" s="7"/>
      <c r="O34" s="7"/>
      <c r="P34" s="7"/>
      <c r="Q34" s="7"/>
      <c r="R34" s="7"/>
      <c r="S34" s="7"/>
      <c r="T34" s="7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7"/>
      <c r="M35" s="7"/>
      <c r="N35" s="7"/>
      <c r="O35" s="7"/>
      <c r="P35" s="7"/>
      <c r="Q35" s="7"/>
      <c r="R35" s="7"/>
      <c r="S35" s="7"/>
      <c r="T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ht="15.75" customHeight="1">
      <c r="A215" s="4"/>
      <c r="B215" s="4"/>
      <c r="C215" s="4"/>
      <c r="D215" s="4"/>
      <c r="E215" s="4"/>
      <c r="F215" s="4"/>
      <c r="G215" s="4"/>
    </row>
    <row r="216" ht="15.75" customHeight="1">
      <c r="A216" s="4"/>
      <c r="B216" s="4"/>
      <c r="C216" s="4"/>
      <c r="D216" s="4"/>
      <c r="E216" s="4"/>
      <c r="F216" s="4"/>
      <c r="G216" s="4"/>
    </row>
    <row r="217" ht="15.75" customHeight="1">
      <c r="A217" s="4"/>
      <c r="B217" s="4"/>
      <c r="C217" s="4"/>
      <c r="D217" s="4"/>
      <c r="E217" s="4"/>
      <c r="F217" s="4"/>
      <c r="G217" s="4"/>
    </row>
    <row r="218" ht="15.75" customHeight="1">
      <c r="A218" s="4"/>
      <c r="B218" s="4"/>
      <c r="C218" s="4"/>
      <c r="D218" s="4"/>
      <c r="E218" s="4"/>
      <c r="F218" s="4"/>
      <c r="G218" s="4"/>
    </row>
    <row r="219" ht="15.75" customHeight="1">
      <c r="A219" s="4"/>
      <c r="B219" s="4"/>
      <c r="C219" s="4"/>
      <c r="D219" s="4"/>
      <c r="E219" s="4"/>
      <c r="F219" s="4"/>
      <c r="G219" s="4"/>
    </row>
    <row r="220" ht="15.75" customHeight="1">
      <c r="A220" s="4"/>
      <c r="B220" s="4"/>
      <c r="C220" s="4"/>
      <c r="D220" s="4"/>
      <c r="E220" s="4"/>
      <c r="F220" s="4"/>
      <c r="G220" s="4"/>
    </row>
    <row r="221" ht="15.75" customHeight="1">
      <c r="A221" s="4"/>
      <c r="B221" s="4"/>
      <c r="C221" s="4"/>
      <c r="D221" s="4"/>
      <c r="E221" s="4"/>
      <c r="F221" s="4"/>
      <c r="G221" s="4"/>
    </row>
    <row r="222" ht="15.75" customHeight="1">
      <c r="A222" s="4"/>
      <c r="B222" s="4"/>
      <c r="C222" s="4"/>
      <c r="D222" s="4"/>
      <c r="E222" s="4"/>
      <c r="F222" s="4"/>
      <c r="G222" s="4"/>
    </row>
    <row r="223" ht="15.75" customHeight="1">
      <c r="A223" s="4"/>
      <c r="B223" s="4"/>
      <c r="C223" s="4"/>
      <c r="D223" s="4"/>
      <c r="E223" s="4"/>
      <c r="F223" s="4"/>
      <c r="G223" s="4"/>
    </row>
    <row r="224" ht="15.75" customHeight="1">
      <c r="A224" s="4"/>
      <c r="B224" s="4"/>
      <c r="C224" s="4"/>
      <c r="D224" s="4"/>
      <c r="E224" s="4"/>
      <c r="F224" s="4"/>
      <c r="G224" s="4"/>
    </row>
    <row r="225" ht="15.75" customHeight="1">
      <c r="A225" s="4"/>
      <c r="B225" s="4"/>
      <c r="C225" s="4"/>
      <c r="D225" s="4"/>
      <c r="E225" s="4"/>
      <c r="F225" s="4"/>
      <c r="G225" s="4"/>
    </row>
    <row r="226" ht="15.75" customHeight="1">
      <c r="A226" s="4"/>
      <c r="B226" s="4"/>
      <c r="C226" s="4"/>
      <c r="D226" s="4"/>
      <c r="E226" s="4"/>
      <c r="F226" s="4"/>
      <c r="G226" s="4"/>
    </row>
    <row r="227" ht="15.75" customHeight="1">
      <c r="A227" s="4"/>
      <c r="B227" s="4"/>
      <c r="C227" s="4"/>
      <c r="D227" s="4"/>
      <c r="E227" s="4"/>
      <c r="F227" s="4"/>
      <c r="G227" s="4"/>
    </row>
    <row r="228" ht="15.75" customHeight="1">
      <c r="A228" s="4"/>
      <c r="B228" s="4"/>
      <c r="C228" s="4"/>
      <c r="D228" s="4"/>
      <c r="E228" s="4"/>
      <c r="F228" s="4"/>
      <c r="G228" s="4"/>
    </row>
    <row r="229" ht="15.75" customHeight="1">
      <c r="A229" s="4"/>
      <c r="B229" s="4"/>
      <c r="C229" s="4"/>
      <c r="D229" s="4"/>
      <c r="E229" s="4"/>
      <c r="F229" s="4"/>
      <c r="G229" s="4"/>
    </row>
    <row r="230" ht="15.75" customHeight="1">
      <c r="A230" s="4"/>
      <c r="B230" s="4"/>
      <c r="C230" s="4"/>
      <c r="D230" s="4"/>
      <c r="E230" s="4"/>
      <c r="F230" s="4"/>
      <c r="G230" s="4"/>
    </row>
    <row r="231" ht="15.75" customHeight="1">
      <c r="A231" s="4"/>
      <c r="B231" s="4"/>
      <c r="C231" s="4"/>
      <c r="D231" s="4"/>
      <c r="E231" s="4"/>
      <c r="F231" s="4"/>
      <c r="G231" s="4"/>
    </row>
    <row r="232" ht="15.75" customHeight="1">
      <c r="A232" s="4"/>
      <c r="B232" s="4"/>
      <c r="C232" s="4"/>
      <c r="D232" s="4"/>
      <c r="E232" s="4"/>
      <c r="F232" s="4"/>
      <c r="G232" s="4"/>
    </row>
    <row r="233" ht="15.75" customHeight="1">
      <c r="A233" s="4"/>
      <c r="B233" s="4"/>
      <c r="C233" s="4"/>
      <c r="D233" s="4"/>
      <c r="E233" s="4"/>
      <c r="F233" s="4"/>
      <c r="G233" s="4"/>
    </row>
    <row r="234" ht="15.75" customHeight="1">
      <c r="A234" s="4"/>
      <c r="B234" s="4"/>
      <c r="C234" s="4"/>
      <c r="D234" s="4"/>
      <c r="E234" s="4"/>
      <c r="F234" s="4"/>
      <c r="G234" s="4"/>
    </row>
    <row r="235" ht="15.75" customHeight="1">
      <c r="A235" s="4"/>
      <c r="B235" s="4"/>
      <c r="C235" s="4"/>
      <c r="D235" s="4"/>
      <c r="E235" s="4"/>
      <c r="F235" s="4"/>
      <c r="G235" s="4"/>
    </row>
    <row r="236" ht="15.75" customHeight="1">
      <c r="A236" s="4"/>
      <c r="B236" s="4"/>
      <c r="C236" s="4"/>
      <c r="D236" s="4"/>
      <c r="E236" s="4"/>
      <c r="F236" s="4"/>
      <c r="G236" s="4"/>
    </row>
    <row r="237" ht="15.75" customHeight="1">
      <c r="A237" s="4"/>
      <c r="B237" s="4"/>
      <c r="C237" s="4"/>
      <c r="D237" s="4"/>
      <c r="E237" s="4"/>
      <c r="F237" s="4"/>
      <c r="G237" s="4"/>
    </row>
    <row r="238" ht="15.75" customHeight="1">
      <c r="A238" s="4"/>
      <c r="B238" s="4"/>
      <c r="C238" s="4"/>
      <c r="D238" s="4"/>
      <c r="E238" s="4"/>
      <c r="F238" s="4"/>
      <c r="G238" s="4"/>
    </row>
    <row r="239" ht="15.75" customHeight="1">
      <c r="A239" s="4"/>
      <c r="B239" s="4"/>
      <c r="C239" s="4"/>
      <c r="D239" s="4"/>
      <c r="E239" s="4"/>
      <c r="F239" s="4"/>
      <c r="G239" s="4"/>
    </row>
    <row r="240" ht="15.75" customHeight="1">
      <c r="A240" s="4"/>
      <c r="B240" s="4"/>
      <c r="C240" s="4"/>
      <c r="D240" s="4"/>
      <c r="E240" s="4"/>
      <c r="F240" s="4"/>
      <c r="G240" s="4"/>
    </row>
    <row r="241" ht="15.75" customHeight="1">
      <c r="A241" s="4"/>
      <c r="B241" s="4"/>
      <c r="C241" s="4"/>
      <c r="D241" s="4"/>
      <c r="E241" s="4"/>
      <c r="F241" s="4"/>
      <c r="G241" s="4"/>
    </row>
    <row r="242" ht="15.75" customHeight="1">
      <c r="A242" s="4"/>
      <c r="B242" s="4"/>
      <c r="C242" s="4"/>
      <c r="D242" s="4"/>
      <c r="E242" s="4"/>
      <c r="F242" s="4"/>
      <c r="G242" s="4"/>
    </row>
    <row r="243" ht="15.75" customHeight="1">
      <c r="A243" s="4"/>
      <c r="B243" s="4"/>
      <c r="C243" s="4"/>
      <c r="D243" s="4"/>
      <c r="E243" s="4"/>
      <c r="F243" s="4"/>
      <c r="G243" s="4"/>
    </row>
    <row r="244" ht="15.75" customHeight="1">
      <c r="A244" s="4"/>
      <c r="B244" s="4"/>
      <c r="C244" s="4"/>
      <c r="D244" s="4"/>
      <c r="E244" s="4"/>
      <c r="F244" s="4"/>
      <c r="G244" s="4"/>
    </row>
    <row r="245" ht="15.75" customHeight="1">
      <c r="A245" s="4"/>
      <c r="B245" s="4"/>
      <c r="C245" s="4"/>
      <c r="D245" s="4"/>
      <c r="E245" s="4"/>
      <c r="F245" s="4"/>
      <c r="G245" s="4"/>
    </row>
    <row r="246" ht="15.75" customHeight="1">
      <c r="A246" s="4"/>
      <c r="B246" s="4"/>
      <c r="C246" s="4"/>
      <c r="D246" s="4"/>
      <c r="E246" s="4"/>
      <c r="F246" s="4"/>
      <c r="G246" s="4"/>
    </row>
    <row r="247" ht="15.75" customHeight="1">
      <c r="A247" s="4"/>
      <c r="B247" s="4"/>
      <c r="C247" s="4"/>
      <c r="D247" s="4"/>
      <c r="E247" s="4"/>
      <c r="F247" s="4"/>
      <c r="G247" s="4"/>
    </row>
    <row r="248" ht="15.75" customHeight="1">
      <c r="A248" s="4"/>
      <c r="B248" s="4"/>
      <c r="C248" s="4"/>
      <c r="D248" s="4"/>
      <c r="E248" s="4"/>
      <c r="F248" s="4"/>
      <c r="G248" s="4"/>
    </row>
    <row r="249" ht="15.75" customHeight="1">
      <c r="A249" s="4"/>
      <c r="B249" s="4"/>
      <c r="C249" s="4"/>
      <c r="D249" s="4"/>
      <c r="E249" s="4"/>
      <c r="F249" s="4"/>
      <c r="G249" s="4"/>
    </row>
    <row r="250" ht="15.75" customHeight="1">
      <c r="A250" s="4"/>
      <c r="B250" s="4"/>
      <c r="C250" s="4"/>
      <c r="D250" s="4"/>
      <c r="E250" s="4"/>
      <c r="F250" s="4"/>
      <c r="G250" s="4"/>
    </row>
    <row r="251" ht="15.75" customHeight="1">
      <c r="A251" s="4"/>
      <c r="B251" s="4"/>
      <c r="C251" s="4"/>
      <c r="D251" s="4"/>
      <c r="E251" s="4"/>
      <c r="F251" s="4"/>
      <c r="G251" s="4"/>
    </row>
    <row r="252" ht="15.75" customHeight="1">
      <c r="A252" s="4"/>
      <c r="B252" s="4"/>
      <c r="C252" s="4"/>
      <c r="D252" s="4"/>
      <c r="E252" s="4"/>
      <c r="F252" s="4"/>
      <c r="G252" s="4"/>
    </row>
    <row r="253" ht="15.75" customHeight="1">
      <c r="A253" s="4"/>
      <c r="B253" s="4"/>
      <c r="C253" s="4"/>
      <c r="D253" s="4"/>
      <c r="E253" s="4"/>
      <c r="F253" s="4"/>
      <c r="G253" s="4"/>
    </row>
    <row r="254" ht="15.75" customHeight="1">
      <c r="A254" s="4"/>
      <c r="B254" s="4"/>
      <c r="C254" s="4"/>
      <c r="D254" s="4"/>
      <c r="E254" s="4"/>
      <c r="F254" s="4"/>
      <c r="G254" s="4"/>
    </row>
    <row r="255" ht="15.75" customHeight="1">
      <c r="A255" s="4"/>
      <c r="B255" s="4"/>
      <c r="C255" s="4"/>
      <c r="D255" s="4"/>
      <c r="E255" s="4"/>
      <c r="F255" s="4"/>
      <c r="G255" s="4"/>
    </row>
    <row r="256" ht="15.75" customHeight="1">
      <c r="A256" s="4"/>
      <c r="B256" s="4"/>
      <c r="C256" s="4"/>
      <c r="D256" s="4"/>
      <c r="E256" s="4"/>
      <c r="F256" s="4"/>
      <c r="G256" s="4"/>
    </row>
    <row r="257" ht="15.75" customHeight="1">
      <c r="A257" s="4"/>
      <c r="B257" s="4"/>
      <c r="C257" s="4"/>
      <c r="D257" s="4"/>
      <c r="E257" s="4"/>
      <c r="F257" s="4"/>
      <c r="G257" s="4"/>
    </row>
    <row r="258" ht="15.75" customHeight="1">
      <c r="A258" s="4"/>
      <c r="B258" s="4"/>
      <c r="C258" s="4"/>
      <c r="D258" s="4"/>
      <c r="E258" s="4"/>
      <c r="F258" s="4"/>
      <c r="G258" s="4"/>
    </row>
    <row r="259" ht="15.75" customHeight="1">
      <c r="A259" s="4"/>
      <c r="B259" s="4"/>
      <c r="C259" s="4"/>
      <c r="D259" s="4"/>
      <c r="E259" s="4"/>
      <c r="F259" s="4"/>
      <c r="G259" s="4"/>
    </row>
    <row r="260" ht="15.75" customHeight="1">
      <c r="A260" s="4"/>
      <c r="B260" s="4"/>
      <c r="C260" s="4"/>
      <c r="D260" s="4"/>
      <c r="E260" s="4"/>
      <c r="F260" s="4"/>
      <c r="G260" s="4"/>
    </row>
    <row r="261" ht="15.75" customHeight="1">
      <c r="A261" s="4"/>
      <c r="B261" s="4"/>
      <c r="C261" s="4"/>
      <c r="D261" s="4"/>
      <c r="E261" s="4"/>
      <c r="F261" s="4"/>
      <c r="G261" s="4"/>
    </row>
    <row r="262" ht="15.75" customHeight="1">
      <c r="A262" s="4"/>
      <c r="B262" s="4"/>
      <c r="C262" s="4"/>
      <c r="D262" s="4"/>
      <c r="E262" s="4"/>
      <c r="F262" s="4"/>
      <c r="G262" s="4"/>
    </row>
    <row r="263" ht="15.75" customHeight="1">
      <c r="A263" s="4"/>
      <c r="B263" s="4"/>
      <c r="C263" s="4"/>
      <c r="D263" s="4"/>
      <c r="E263" s="4"/>
      <c r="F263" s="4"/>
      <c r="G263" s="4"/>
    </row>
    <row r="264" ht="15.75" customHeight="1">
      <c r="A264" s="4"/>
      <c r="B264" s="4"/>
      <c r="C264" s="4"/>
      <c r="D264" s="4"/>
      <c r="E264" s="4"/>
      <c r="F264" s="4"/>
      <c r="G264" s="4"/>
    </row>
    <row r="265" ht="15.75" customHeight="1">
      <c r="A265" s="4"/>
      <c r="B265" s="4"/>
      <c r="C265" s="4"/>
      <c r="D265" s="4"/>
      <c r="E265" s="4"/>
      <c r="F265" s="4"/>
      <c r="G265" s="4"/>
    </row>
    <row r="266" ht="15.75" customHeight="1">
      <c r="A266" s="4"/>
      <c r="B266" s="4"/>
      <c r="C266" s="4"/>
      <c r="D266" s="4"/>
      <c r="E266" s="4"/>
      <c r="F266" s="4"/>
      <c r="G266" s="4"/>
    </row>
    <row r="267" ht="15.75" customHeight="1">
      <c r="A267" s="4"/>
      <c r="B267" s="4"/>
      <c r="C267" s="4"/>
      <c r="D267" s="4"/>
      <c r="E267" s="4"/>
      <c r="F267" s="4"/>
      <c r="G267" s="4"/>
    </row>
    <row r="268" ht="15.75" customHeight="1">
      <c r="A268" s="4"/>
      <c r="B268" s="4"/>
      <c r="C268" s="4"/>
      <c r="D268" s="4"/>
      <c r="E268" s="4"/>
      <c r="F268" s="4"/>
      <c r="G268" s="4"/>
    </row>
    <row r="269" ht="15.75" customHeight="1">
      <c r="A269" s="4"/>
      <c r="B269" s="4"/>
      <c r="C269" s="4"/>
      <c r="D269" s="4"/>
      <c r="E269" s="4"/>
      <c r="F269" s="4"/>
      <c r="G269" s="4"/>
    </row>
    <row r="270" ht="15.75" customHeight="1">
      <c r="A270" s="4"/>
      <c r="B270" s="4"/>
      <c r="C270" s="4"/>
      <c r="D270" s="4"/>
      <c r="E270" s="4"/>
      <c r="F270" s="4"/>
      <c r="G270" s="4"/>
    </row>
    <row r="271" ht="15.75" customHeight="1">
      <c r="A271" s="4"/>
      <c r="B271" s="4"/>
      <c r="C271" s="4"/>
      <c r="D271" s="4"/>
      <c r="E271" s="4"/>
      <c r="F271" s="4"/>
      <c r="G271" s="4"/>
    </row>
    <row r="272" ht="15.75" customHeight="1">
      <c r="A272" s="4"/>
      <c r="B272" s="4"/>
      <c r="C272" s="4"/>
      <c r="D272" s="4"/>
      <c r="E272" s="4"/>
      <c r="F272" s="4"/>
      <c r="G272" s="4"/>
    </row>
    <row r="273" ht="15.75" customHeight="1">
      <c r="A273" s="4"/>
      <c r="B273" s="4"/>
      <c r="C273" s="4"/>
      <c r="D273" s="4"/>
      <c r="E273" s="4"/>
      <c r="F273" s="4"/>
      <c r="G273" s="4"/>
    </row>
    <row r="274" ht="15.75" customHeight="1">
      <c r="A274" s="4"/>
      <c r="B274" s="4"/>
      <c r="C274" s="4"/>
      <c r="D274" s="4"/>
      <c r="E274" s="4"/>
      <c r="F274" s="4"/>
      <c r="G274" s="4"/>
    </row>
    <row r="275" ht="15.75" customHeight="1">
      <c r="A275" s="4"/>
      <c r="B275" s="4"/>
      <c r="C275" s="4"/>
      <c r="D275" s="4"/>
      <c r="E275" s="4"/>
      <c r="F275" s="4"/>
      <c r="G275" s="4"/>
    </row>
    <row r="276" ht="15.75" customHeight="1">
      <c r="A276" s="4"/>
      <c r="B276" s="4"/>
      <c r="C276" s="4"/>
      <c r="D276" s="4"/>
      <c r="E276" s="4"/>
      <c r="F276" s="4"/>
      <c r="G276" s="4"/>
    </row>
    <row r="277" ht="15.75" customHeight="1">
      <c r="A277" s="4"/>
      <c r="B277" s="4"/>
      <c r="C277" s="4"/>
      <c r="D277" s="4"/>
      <c r="E277" s="4"/>
      <c r="F277" s="4"/>
      <c r="G277" s="4"/>
    </row>
    <row r="278" ht="15.75" customHeight="1">
      <c r="A278" s="4"/>
      <c r="B278" s="4"/>
      <c r="C278" s="4"/>
      <c r="D278" s="4"/>
      <c r="E278" s="4"/>
      <c r="F278" s="4"/>
      <c r="G278" s="4"/>
    </row>
    <row r="279" ht="15.75" customHeight="1">
      <c r="A279" s="4"/>
      <c r="B279" s="4"/>
      <c r="C279" s="4"/>
      <c r="D279" s="4"/>
      <c r="E279" s="4"/>
      <c r="F279" s="4"/>
      <c r="G279" s="4"/>
    </row>
    <row r="280" ht="15.75" customHeight="1">
      <c r="A280" s="4"/>
      <c r="B280" s="4"/>
      <c r="C280" s="4"/>
      <c r="D280" s="4"/>
      <c r="E280" s="4"/>
      <c r="F280" s="4"/>
      <c r="G280" s="4"/>
    </row>
    <row r="281" ht="15.75" customHeight="1">
      <c r="A281" s="4"/>
      <c r="B281" s="4"/>
      <c r="C281" s="4"/>
      <c r="D281" s="4"/>
      <c r="E281" s="4"/>
      <c r="F281" s="4"/>
      <c r="G281" s="4"/>
    </row>
    <row r="282" ht="15.75" customHeight="1">
      <c r="A282" s="4"/>
      <c r="B282" s="4"/>
      <c r="C282" s="4"/>
      <c r="D282" s="4"/>
      <c r="E282" s="4"/>
      <c r="F282" s="4"/>
      <c r="G282" s="4"/>
    </row>
    <row r="283" ht="15.75" customHeight="1">
      <c r="A283" s="4"/>
      <c r="B283" s="4"/>
      <c r="C283" s="4"/>
      <c r="D283" s="4"/>
      <c r="E283" s="4"/>
      <c r="F283" s="4"/>
      <c r="G283" s="4"/>
    </row>
    <row r="284" ht="15.75" customHeight="1">
      <c r="A284" s="4"/>
      <c r="B284" s="4"/>
      <c r="C284" s="4"/>
      <c r="D284" s="4"/>
      <c r="E284" s="4"/>
      <c r="F284" s="4"/>
      <c r="G284" s="4"/>
    </row>
    <row r="285" ht="15.75" customHeight="1">
      <c r="A285" s="4"/>
      <c r="B285" s="4"/>
      <c r="C285" s="4"/>
      <c r="D285" s="4"/>
      <c r="E285" s="4"/>
      <c r="F285" s="4"/>
      <c r="G285" s="4"/>
    </row>
    <row r="286" ht="15.75" customHeight="1">
      <c r="A286" s="4"/>
      <c r="B286" s="4"/>
      <c r="C286" s="4"/>
      <c r="D286" s="4"/>
      <c r="E286" s="4"/>
      <c r="F286" s="4"/>
      <c r="G286" s="4"/>
    </row>
    <row r="287" ht="15.75" customHeight="1">
      <c r="A287" s="4"/>
      <c r="B287" s="4"/>
      <c r="C287" s="4"/>
      <c r="D287" s="4"/>
      <c r="E287" s="4"/>
      <c r="F287" s="4"/>
      <c r="G287" s="4"/>
    </row>
    <row r="288" ht="15.75" customHeight="1">
      <c r="A288" s="4"/>
      <c r="B288" s="4"/>
      <c r="C288" s="4"/>
      <c r="D288" s="4"/>
      <c r="E288" s="4"/>
      <c r="F288" s="4"/>
      <c r="G288" s="4"/>
    </row>
    <row r="289" ht="15.75" customHeight="1">
      <c r="A289" s="4"/>
      <c r="B289" s="4"/>
      <c r="C289" s="4"/>
      <c r="D289" s="4"/>
      <c r="E289" s="4"/>
      <c r="F289" s="4"/>
      <c r="G289" s="4"/>
    </row>
    <row r="290" ht="15.75" customHeight="1">
      <c r="A290" s="4"/>
      <c r="B290" s="4"/>
      <c r="C290" s="4"/>
      <c r="D290" s="4"/>
      <c r="E290" s="4"/>
      <c r="F290" s="4"/>
      <c r="G290" s="4"/>
    </row>
    <row r="291" ht="15.75" customHeight="1">
      <c r="A291" s="4"/>
      <c r="B291" s="4"/>
      <c r="C291" s="4"/>
      <c r="D291" s="4"/>
      <c r="E291" s="4"/>
      <c r="F291" s="4"/>
      <c r="G291" s="4"/>
    </row>
    <row r="292" ht="15.75" customHeight="1">
      <c r="A292" s="4"/>
      <c r="B292" s="4"/>
      <c r="C292" s="4"/>
      <c r="D292" s="4"/>
      <c r="E292" s="4"/>
      <c r="F292" s="4"/>
      <c r="G292" s="4"/>
    </row>
    <row r="293" ht="15.75" customHeight="1">
      <c r="A293" s="4"/>
      <c r="B293" s="4"/>
      <c r="C293" s="4"/>
      <c r="D293" s="4"/>
      <c r="E293" s="4"/>
      <c r="F293" s="4"/>
      <c r="G293" s="4"/>
    </row>
    <row r="294" ht="15.75" customHeight="1">
      <c r="A294" s="4"/>
      <c r="B294" s="4"/>
      <c r="C294" s="4"/>
      <c r="D294" s="4"/>
      <c r="E294" s="4"/>
      <c r="F294" s="4"/>
      <c r="G294" s="4"/>
    </row>
    <row r="295" ht="15.75" customHeight="1">
      <c r="A295" s="4"/>
      <c r="B295" s="4"/>
      <c r="C295" s="4"/>
      <c r="D295" s="4"/>
      <c r="E295" s="4"/>
      <c r="F295" s="4"/>
      <c r="G295" s="4"/>
    </row>
    <row r="296" ht="15.75" customHeight="1">
      <c r="A296" s="4"/>
      <c r="B296" s="4"/>
      <c r="C296" s="4"/>
      <c r="D296" s="4"/>
      <c r="E296" s="4"/>
      <c r="F296" s="4"/>
      <c r="G296" s="4"/>
    </row>
    <row r="297" ht="15.75" customHeight="1">
      <c r="A297" s="4"/>
      <c r="B297" s="4"/>
      <c r="C297" s="4"/>
      <c r="D297" s="4"/>
      <c r="E297" s="4"/>
      <c r="F297" s="4"/>
      <c r="G297" s="4"/>
    </row>
    <row r="298" ht="15.75" customHeight="1">
      <c r="A298" s="4"/>
      <c r="B298" s="4"/>
      <c r="C298" s="4"/>
      <c r="D298" s="4"/>
      <c r="E298" s="4"/>
      <c r="F298" s="4"/>
      <c r="G298" s="4"/>
    </row>
    <row r="299" ht="15.75" customHeight="1">
      <c r="A299" s="4"/>
      <c r="B299" s="4"/>
      <c r="C299" s="4"/>
      <c r="D299" s="4"/>
      <c r="E299" s="4"/>
      <c r="F299" s="4"/>
      <c r="G299" s="4"/>
    </row>
    <row r="300" ht="15.75" customHeight="1">
      <c r="A300" s="4"/>
      <c r="B300" s="4"/>
      <c r="C300" s="4"/>
      <c r="D300" s="4"/>
      <c r="E300" s="4"/>
      <c r="F300" s="4"/>
      <c r="G300" s="4"/>
    </row>
    <row r="301" ht="15.75" customHeight="1">
      <c r="A301" s="4"/>
      <c r="B301" s="4"/>
      <c r="C301" s="4"/>
      <c r="D301" s="4"/>
      <c r="E301" s="4"/>
      <c r="F301" s="4"/>
      <c r="G301" s="4"/>
    </row>
    <row r="302" ht="15.75" customHeight="1">
      <c r="A302" s="4"/>
      <c r="B302" s="4"/>
      <c r="C302" s="4"/>
      <c r="D302" s="4"/>
      <c r="E302" s="4"/>
      <c r="F302" s="4"/>
      <c r="G302" s="4"/>
    </row>
    <row r="303" ht="15.75" customHeight="1">
      <c r="A303" s="4"/>
      <c r="B303" s="4"/>
      <c r="C303" s="4"/>
      <c r="D303" s="4"/>
      <c r="E303" s="4"/>
      <c r="F303" s="4"/>
      <c r="G303" s="4"/>
    </row>
    <row r="304" ht="15.75" customHeight="1">
      <c r="A304" s="4"/>
      <c r="B304" s="4"/>
      <c r="C304" s="4"/>
      <c r="D304" s="4"/>
      <c r="E304" s="4"/>
      <c r="F304" s="4"/>
      <c r="G304" s="4"/>
    </row>
    <row r="305" ht="15.75" customHeight="1">
      <c r="A305" s="4"/>
      <c r="B305" s="4"/>
      <c r="C305" s="4"/>
      <c r="D305" s="4"/>
      <c r="E305" s="4"/>
      <c r="F305" s="4"/>
      <c r="G305" s="4"/>
    </row>
    <row r="306" ht="15.75" customHeight="1">
      <c r="A306" s="4"/>
      <c r="B306" s="4"/>
      <c r="C306" s="4"/>
      <c r="D306" s="4"/>
      <c r="E306" s="4"/>
      <c r="F306" s="4"/>
      <c r="G306" s="4"/>
    </row>
    <row r="307" ht="15.75" customHeight="1">
      <c r="A307" s="4"/>
      <c r="B307" s="4"/>
      <c r="C307" s="4"/>
      <c r="D307" s="4"/>
      <c r="E307" s="4"/>
      <c r="F307" s="4"/>
      <c r="G307" s="4"/>
    </row>
    <row r="308" ht="15.75" customHeight="1">
      <c r="A308" s="4"/>
      <c r="B308" s="4"/>
      <c r="C308" s="4"/>
      <c r="D308" s="4"/>
      <c r="E308" s="4"/>
      <c r="F308" s="4"/>
      <c r="G308" s="4"/>
    </row>
    <row r="309" ht="15.75" customHeight="1">
      <c r="A309" s="4"/>
      <c r="B309" s="4"/>
      <c r="C309" s="4"/>
      <c r="D309" s="4"/>
      <c r="E309" s="4"/>
      <c r="F309" s="4"/>
      <c r="G309" s="4"/>
    </row>
    <row r="310" ht="15.75" customHeight="1">
      <c r="A310" s="4"/>
      <c r="B310" s="4"/>
      <c r="C310" s="4"/>
      <c r="D310" s="4"/>
      <c r="E310" s="4"/>
      <c r="F310" s="4"/>
      <c r="G310" s="4"/>
    </row>
    <row r="311" ht="15.75" customHeight="1">
      <c r="A311" s="4"/>
      <c r="B311" s="4"/>
      <c r="C311" s="4"/>
      <c r="D311" s="4"/>
      <c r="E311" s="4"/>
      <c r="F311" s="4"/>
      <c r="G311" s="4"/>
    </row>
    <row r="312" ht="15.75" customHeight="1">
      <c r="A312" s="4"/>
      <c r="B312" s="4"/>
      <c r="C312" s="4"/>
      <c r="D312" s="4"/>
      <c r="E312" s="4"/>
      <c r="F312" s="4"/>
      <c r="G312" s="4"/>
    </row>
    <row r="313" ht="15.75" customHeight="1">
      <c r="A313" s="4"/>
      <c r="B313" s="4"/>
      <c r="C313" s="4"/>
      <c r="D313" s="4"/>
      <c r="E313" s="4"/>
      <c r="F313" s="4"/>
      <c r="G313" s="4"/>
    </row>
    <row r="314" ht="15.75" customHeight="1">
      <c r="A314" s="4"/>
      <c r="B314" s="4"/>
      <c r="C314" s="4"/>
      <c r="D314" s="4"/>
      <c r="E314" s="4"/>
      <c r="F314" s="4"/>
      <c r="G314" s="4"/>
    </row>
    <row r="315" ht="15.75" customHeight="1">
      <c r="A315" s="4"/>
      <c r="B315" s="4"/>
      <c r="C315" s="4"/>
      <c r="D315" s="4"/>
      <c r="E315" s="4"/>
      <c r="F315" s="4"/>
      <c r="G315" s="4"/>
    </row>
    <row r="316" ht="15.75" customHeight="1">
      <c r="A316" s="4"/>
      <c r="B316" s="4"/>
      <c r="C316" s="4"/>
      <c r="D316" s="4"/>
      <c r="E316" s="4"/>
      <c r="F316" s="4"/>
      <c r="G316" s="4"/>
    </row>
    <row r="317" ht="15.75" customHeight="1">
      <c r="A317" s="4"/>
      <c r="B317" s="4"/>
      <c r="C317" s="4"/>
      <c r="D317" s="4"/>
      <c r="E317" s="4"/>
      <c r="F317" s="4"/>
      <c r="G317" s="4"/>
    </row>
    <row r="318" ht="15.75" customHeight="1">
      <c r="A318" s="4"/>
      <c r="B318" s="4"/>
      <c r="C318" s="4"/>
      <c r="D318" s="4"/>
      <c r="E318" s="4"/>
      <c r="F318" s="4"/>
      <c r="G318" s="4"/>
    </row>
    <row r="319" ht="15.75" customHeight="1">
      <c r="A319" s="4"/>
      <c r="B319" s="4"/>
      <c r="C319" s="4"/>
      <c r="D319" s="4"/>
      <c r="E319" s="4"/>
      <c r="F319" s="4"/>
      <c r="G319" s="4"/>
    </row>
    <row r="320" ht="15.75" customHeight="1">
      <c r="A320" s="4"/>
      <c r="B320" s="4"/>
      <c r="C320" s="4"/>
      <c r="D320" s="4"/>
      <c r="E320" s="4"/>
      <c r="F320" s="4"/>
      <c r="G320" s="4"/>
    </row>
    <row r="321" ht="15.75" customHeight="1">
      <c r="A321" s="4"/>
      <c r="B321" s="4"/>
      <c r="C321" s="4"/>
      <c r="D321" s="4"/>
      <c r="E321" s="4"/>
      <c r="F321" s="4"/>
      <c r="G321" s="4"/>
    </row>
    <row r="322" ht="15.75" customHeight="1">
      <c r="A322" s="4"/>
      <c r="B322" s="4"/>
      <c r="C322" s="4"/>
      <c r="D322" s="4"/>
      <c r="E322" s="4"/>
      <c r="F322" s="4"/>
      <c r="G322" s="4"/>
    </row>
    <row r="323" ht="15.75" customHeight="1">
      <c r="A323" s="4"/>
      <c r="B323" s="4"/>
      <c r="C323" s="4"/>
      <c r="D323" s="4"/>
      <c r="E323" s="4"/>
      <c r="F323" s="4"/>
      <c r="G323" s="4"/>
    </row>
    <row r="324" ht="15.75" customHeight="1">
      <c r="A324" s="4"/>
      <c r="B324" s="4"/>
      <c r="C324" s="4"/>
      <c r="D324" s="4"/>
      <c r="E324" s="4"/>
      <c r="F324" s="4"/>
      <c r="G324" s="4"/>
    </row>
    <row r="325" ht="15.75" customHeight="1">
      <c r="A325" s="4"/>
      <c r="B325" s="4"/>
      <c r="C325" s="4"/>
      <c r="D325" s="4"/>
      <c r="E325" s="4"/>
      <c r="F325" s="4"/>
      <c r="G325" s="4"/>
    </row>
    <row r="326" ht="15.75" customHeight="1">
      <c r="A326" s="4"/>
      <c r="B326" s="4"/>
      <c r="C326" s="4"/>
      <c r="D326" s="4"/>
      <c r="E326" s="4"/>
      <c r="F326" s="4"/>
      <c r="G326" s="4"/>
    </row>
    <row r="327" ht="15.75" customHeight="1">
      <c r="A327" s="4"/>
      <c r="B327" s="4"/>
      <c r="C327" s="4"/>
      <c r="D327" s="4"/>
      <c r="E327" s="4"/>
      <c r="F327" s="4"/>
      <c r="G327" s="4"/>
    </row>
    <row r="328" ht="15.75" customHeight="1">
      <c r="A328" s="4"/>
      <c r="B328" s="4"/>
      <c r="C328" s="4"/>
      <c r="D328" s="4"/>
      <c r="E328" s="4"/>
      <c r="F328" s="4"/>
      <c r="G328" s="4"/>
    </row>
    <row r="329" ht="15.75" customHeight="1">
      <c r="A329" s="4"/>
      <c r="B329" s="4"/>
      <c r="C329" s="4"/>
      <c r="D329" s="4"/>
      <c r="E329" s="4"/>
      <c r="F329" s="4"/>
      <c r="G329" s="4"/>
    </row>
    <row r="330" ht="15.75" customHeight="1">
      <c r="A330" s="4"/>
      <c r="B330" s="4"/>
      <c r="C330" s="4"/>
      <c r="D330" s="4"/>
      <c r="E330" s="4"/>
      <c r="F330" s="4"/>
      <c r="G330" s="4"/>
    </row>
    <row r="331" ht="15.75" customHeight="1">
      <c r="A331" s="4"/>
      <c r="B331" s="4"/>
      <c r="C331" s="4"/>
      <c r="D331" s="4"/>
      <c r="E331" s="4"/>
      <c r="F331" s="4"/>
      <c r="G331" s="4"/>
    </row>
    <row r="332" ht="15.75" customHeight="1">
      <c r="A332" s="4"/>
      <c r="B332" s="4"/>
      <c r="C332" s="4"/>
      <c r="D332" s="4"/>
      <c r="E332" s="4"/>
      <c r="F332" s="4"/>
      <c r="G332" s="4"/>
    </row>
    <row r="333" ht="15.75" customHeight="1">
      <c r="A333" s="4"/>
      <c r="B333" s="4"/>
      <c r="C333" s="4"/>
      <c r="D333" s="4"/>
      <c r="E333" s="4"/>
      <c r="F333" s="4"/>
      <c r="G333" s="4"/>
    </row>
    <row r="334" ht="15.75" customHeight="1">
      <c r="A334" s="4"/>
      <c r="B334" s="4"/>
      <c r="C334" s="4"/>
      <c r="D334" s="4"/>
      <c r="E334" s="4"/>
      <c r="F334" s="4"/>
      <c r="G334" s="4"/>
    </row>
    <row r="335" ht="15.75" customHeight="1">
      <c r="A335" s="4"/>
      <c r="B335" s="4"/>
      <c r="C335" s="4"/>
      <c r="D335" s="4"/>
      <c r="E335" s="4"/>
      <c r="F335" s="4"/>
      <c r="G335" s="4"/>
    </row>
    <row r="336" ht="15.75" customHeight="1">
      <c r="A336" s="4"/>
      <c r="B336" s="4"/>
      <c r="C336" s="4"/>
      <c r="D336" s="4"/>
      <c r="E336" s="4"/>
      <c r="F336" s="4"/>
      <c r="G336" s="4"/>
    </row>
    <row r="337" ht="15.75" customHeight="1">
      <c r="A337" s="4"/>
      <c r="B337" s="4"/>
      <c r="C337" s="4"/>
      <c r="D337" s="4"/>
      <c r="E337" s="4"/>
      <c r="F337" s="4"/>
      <c r="G337" s="4"/>
    </row>
    <row r="338" ht="15.75" customHeight="1">
      <c r="A338" s="4"/>
      <c r="B338" s="4"/>
      <c r="C338" s="4"/>
      <c r="D338" s="4"/>
      <c r="E338" s="4"/>
      <c r="F338" s="4"/>
      <c r="G338" s="4"/>
    </row>
    <row r="339" ht="15.75" customHeight="1">
      <c r="A339" s="4"/>
      <c r="B339" s="4"/>
      <c r="C339" s="4"/>
      <c r="D339" s="4"/>
      <c r="E339" s="4"/>
      <c r="F339" s="4"/>
      <c r="G339" s="4"/>
    </row>
    <row r="340" ht="15.75" customHeight="1">
      <c r="A340" s="4"/>
      <c r="B340" s="4"/>
      <c r="C340" s="4"/>
      <c r="D340" s="4"/>
      <c r="E340" s="4"/>
      <c r="F340" s="4"/>
      <c r="G340" s="4"/>
    </row>
    <row r="341" ht="15.75" customHeight="1">
      <c r="A341" s="4"/>
      <c r="B341" s="4"/>
      <c r="C341" s="4"/>
      <c r="D341" s="4"/>
      <c r="E341" s="4"/>
      <c r="F341" s="4"/>
      <c r="G341" s="4"/>
    </row>
    <row r="342" ht="15.75" customHeight="1">
      <c r="A342" s="4"/>
      <c r="B342" s="4"/>
      <c r="C342" s="4"/>
      <c r="D342" s="4"/>
      <c r="E342" s="4"/>
      <c r="F342" s="4"/>
      <c r="G342" s="4"/>
    </row>
    <row r="343" ht="15.75" customHeight="1">
      <c r="A343" s="4"/>
      <c r="B343" s="4"/>
      <c r="C343" s="4"/>
      <c r="D343" s="4"/>
      <c r="E343" s="4"/>
      <c r="F343" s="4"/>
      <c r="G343" s="4"/>
    </row>
    <row r="344" ht="15.75" customHeight="1">
      <c r="A344" s="4"/>
      <c r="B344" s="4"/>
      <c r="C344" s="4"/>
      <c r="D344" s="4"/>
      <c r="E344" s="4"/>
      <c r="F344" s="4"/>
      <c r="G344" s="4"/>
    </row>
    <row r="345" ht="15.75" customHeight="1">
      <c r="A345" s="4"/>
      <c r="B345" s="4"/>
      <c r="C345" s="4"/>
      <c r="D345" s="4"/>
      <c r="E345" s="4"/>
      <c r="F345" s="4"/>
      <c r="G345" s="4"/>
    </row>
    <row r="346" ht="15.75" customHeight="1">
      <c r="A346" s="4"/>
      <c r="B346" s="4"/>
      <c r="C346" s="4"/>
      <c r="D346" s="4"/>
      <c r="E346" s="4"/>
      <c r="F346" s="4"/>
      <c r="G346" s="4"/>
    </row>
    <row r="347" ht="15.75" customHeight="1">
      <c r="A347" s="4"/>
      <c r="B347" s="4"/>
      <c r="C347" s="4"/>
      <c r="D347" s="4"/>
      <c r="E347" s="4"/>
      <c r="F347" s="4"/>
      <c r="G347" s="4"/>
    </row>
    <row r="348" ht="15.75" customHeight="1">
      <c r="A348" s="4"/>
      <c r="B348" s="4"/>
      <c r="C348" s="4"/>
      <c r="D348" s="4"/>
      <c r="E348" s="4"/>
      <c r="F348" s="4"/>
      <c r="G348" s="4"/>
    </row>
    <row r="349" ht="15.75" customHeight="1">
      <c r="A349" s="4"/>
      <c r="B349" s="4"/>
      <c r="C349" s="4"/>
      <c r="D349" s="4"/>
      <c r="E349" s="4"/>
      <c r="F349" s="4"/>
      <c r="G349" s="4"/>
    </row>
    <row r="350" ht="15.75" customHeight="1">
      <c r="A350" s="4"/>
      <c r="B350" s="4"/>
      <c r="C350" s="4"/>
      <c r="D350" s="4"/>
      <c r="E350" s="4"/>
      <c r="F350" s="4"/>
      <c r="G350" s="4"/>
    </row>
    <row r="351" ht="15.75" customHeight="1">
      <c r="A351" s="4"/>
      <c r="B351" s="4"/>
      <c r="C351" s="4"/>
      <c r="D351" s="4"/>
      <c r="E351" s="4"/>
      <c r="F351" s="4"/>
      <c r="G351" s="4"/>
    </row>
    <row r="352" ht="15.75" customHeight="1">
      <c r="A352" s="4"/>
      <c r="B352" s="4"/>
      <c r="C352" s="4"/>
      <c r="D352" s="4"/>
      <c r="E352" s="4"/>
      <c r="F352" s="4"/>
      <c r="G352" s="4"/>
    </row>
    <row r="353" ht="15.75" customHeight="1">
      <c r="A353" s="4"/>
      <c r="B353" s="4"/>
      <c r="C353" s="4"/>
      <c r="D353" s="4"/>
      <c r="E353" s="4"/>
      <c r="F353" s="4"/>
      <c r="G353" s="4"/>
    </row>
    <row r="354" ht="15.75" customHeight="1">
      <c r="A354" s="4"/>
      <c r="B354" s="4"/>
      <c r="C354" s="4"/>
      <c r="D354" s="4"/>
      <c r="E354" s="4"/>
      <c r="F354" s="4"/>
      <c r="G354" s="4"/>
    </row>
    <row r="355" ht="15.75" customHeight="1">
      <c r="A355" s="4"/>
      <c r="B355" s="4"/>
      <c r="C355" s="4"/>
      <c r="D355" s="4"/>
      <c r="E355" s="4"/>
      <c r="F355" s="4"/>
      <c r="G355" s="4"/>
    </row>
    <row r="356" ht="15.75" customHeight="1">
      <c r="A356" s="4"/>
      <c r="B356" s="4"/>
      <c r="C356" s="4"/>
      <c r="D356" s="4"/>
      <c r="E356" s="4"/>
      <c r="F356" s="4"/>
      <c r="G356" s="4"/>
    </row>
    <row r="357" ht="15.75" customHeight="1">
      <c r="A357" s="4"/>
      <c r="B357" s="4"/>
      <c r="C357" s="4"/>
      <c r="D357" s="4"/>
      <c r="E357" s="4"/>
      <c r="F357" s="4"/>
      <c r="G357" s="4"/>
    </row>
    <row r="358" ht="15.75" customHeight="1">
      <c r="A358" s="4"/>
      <c r="B358" s="4"/>
      <c r="C358" s="4"/>
      <c r="D358" s="4"/>
      <c r="E358" s="4"/>
      <c r="F358" s="4"/>
      <c r="G358" s="4"/>
    </row>
    <row r="359" ht="15.75" customHeight="1">
      <c r="A359" s="4"/>
      <c r="B359" s="4"/>
      <c r="C359" s="4"/>
      <c r="D359" s="4"/>
      <c r="E359" s="4"/>
      <c r="F359" s="4"/>
      <c r="G359" s="4"/>
    </row>
    <row r="360" ht="15.75" customHeight="1">
      <c r="A360" s="4"/>
      <c r="B360" s="4"/>
      <c r="C360" s="4"/>
      <c r="D360" s="4"/>
      <c r="E360" s="4"/>
      <c r="F360" s="4"/>
      <c r="G360" s="4"/>
    </row>
    <row r="361" ht="15.75" customHeight="1">
      <c r="A361" s="4"/>
      <c r="B361" s="4"/>
      <c r="C361" s="4"/>
      <c r="D361" s="4"/>
      <c r="E361" s="4"/>
      <c r="F361" s="4"/>
      <c r="G361" s="4"/>
    </row>
    <row r="362" ht="15.75" customHeight="1">
      <c r="A362" s="4"/>
      <c r="B362" s="4"/>
      <c r="C362" s="4"/>
      <c r="D362" s="4"/>
      <c r="E362" s="4"/>
      <c r="F362" s="4"/>
      <c r="G362" s="4"/>
    </row>
    <row r="363" ht="15.75" customHeight="1">
      <c r="A363" s="4"/>
      <c r="B363" s="4"/>
      <c r="C363" s="4"/>
      <c r="D363" s="4"/>
      <c r="E363" s="4"/>
      <c r="F363" s="4"/>
      <c r="G363" s="4"/>
    </row>
    <row r="364" ht="15.75" customHeight="1">
      <c r="A364" s="4"/>
      <c r="B364" s="4"/>
      <c r="C364" s="4"/>
      <c r="D364" s="4"/>
      <c r="E364" s="4"/>
      <c r="F364" s="4"/>
      <c r="G364" s="4"/>
    </row>
    <row r="365" ht="15.75" customHeight="1">
      <c r="A365" s="4"/>
      <c r="B365" s="4"/>
      <c r="C365" s="4"/>
      <c r="D365" s="4"/>
      <c r="E365" s="4"/>
      <c r="F365" s="4"/>
      <c r="G365" s="4"/>
    </row>
    <row r="366" ht="15.75" customHeight="1">
      <c r="A366" s="4"/>
      <c r="B366" s="4"/>
      <c r="C366" s="4"/>
      <c r="D366" s="4"/>
      <c r="E366" s="4"/>
      <c r="F366" s="4"/>
      <c r="G366" s="4"/>
    </row>
    <row r="367" ht="15.75" customHeight="1">
      <c r="A367" s="4"/>
      <c r="B367" s="4"/>
      <c r="C367" s="4"/>
      <c r="D367" s="4"/>
      <c r="E367" s="4"/>
      <c r="F367" s="4"/>
      <c r="G367" s="4"/>
    </row>
    <row r="368" ht="15.75" customHeight="1">
      <c r="A368" s="4"/>
      <c r="B368" s="4"/>
      <c r="C368" s="4"/>
      <c r="D368" s="4"/>
      <c r="E368" s="4"/>
      <c r="F368" s="4"/>
      <c r="G368" s="4"/>
    </row>
    <row r="369" ht="15.75" customHeight="1">
      <c r="A369" s="4"/>
      <c r="B369" s="4"/>
      <c r="C369" s="4"/>
      <c r="D369" s="4"/>
      <c r="E369" s="4"/>
      <c r="F369" s="4"/>
      <c r="G369" s="4"/>
    </row>
    <row r="370" ht="15.75" customHeight="1">
      <c r="A370" s="4"/>
      <c r="B370" s="4"/>
      <c r="C370" s="4"/>
      <c r="D370" s="4"/>
      <c r="E370" s="4"/>
      <c r="F370" s="4"/>
      <c r="G370" s="4"/>
    </row>
    <row r="371" ht="15.75" customHeight="1">
      <c r="A371" s="4"/>
      <c r="B371" s="4"/>
      <c r="C371" s="4"/>
      <c r="D371" s="4"/>
      <c r="E371" s="4"/>
      <c r="F371" s="4"/>
      <c r="G371" s="4"/>
    </row>
    <row r="372" ht="15.75" customHeight="1">
      <c r="A372" s="4"/>
      <c r="B372" s="4"/>
      <c r="C372" s="4"/>
      <c r="D372" s="4"/>
      <c r="E372" s="4"/>
      <c r="F372" s="4"/>
      <c r="G372" s="4"/>
    </row>
    <row r="373" ht="15.75" customHeight="1">
      <c r="A373" s="4"/>
      <c r="B373" s="4"/>
      <c r="C373" s="4"/>
      <c r="D373" s="4"/>
      <c r="E373" s="4"/>
      <c r="F373" s="4"/>
      <c r="G373" s="4"/>
    </row>
    <row r="374" ht="15.75" customHeight="1">
      <c r="A374" s="4"/>
      <c r="B374" s="4"/>
      <c r="C374" s="4"/>
      <c r="D374" s="4"/>
      <c r="E374" s="4"/>
      <c r="F374" s="4"/>
      <c r="G374" s="4"/>
    </row>
    <row r="375" ht="15.75" customHeight="1">
      <c r="A375" s="4"/>
      <c r="B375" s="4"/>
      <c r="C375" s="4"/>
      <c r="D375" s="4"/>
      <c r="E375" s="4"/>
      <c r="F375" s="4"/>
      <c r="G375" s="4"/>
    </row>
    <row r="376" ht="15.75" customHeight="1">
      <c r="A376" s="4"/>
      <c r="B376" s="4"/>
      <c r="C376" s="4"/>
      <c r="D376" s="4"/>
      <c r="E376" s="4"/>
      <c r="F376" s="4"/>
      <c r="G376" s="4"/>
    </row>
    <row r="377" ht="15.75" customHeight="1">
      <c r="A377" s="4"/>
      <c r="B377" s="4"/>
      <c r="C377" s="4"/>
      <c r="D377" s="4"/>
      <c r="E377" s="4"/>
      <c r="F377" s="4"/>
      <c r="G377" s="4"/>
    </row>
    <row r="378" ht="15.75" customHeight="1">
      <c r="A378" s="4"/>
      <c r="B378" s="4"/>
      <c r="C378" s="4"/>
      <c r="D378" s="4"/>
      <c r="E378" s="4"/>
      <c r="F378" s="4"/>
      <c r="G378" s="4"/>
    </row>
    <row r="379" ht="15.75" customHeight="1">
      <c r="A379" s="4"/>
      <c r="B379" s="4"/>
      <c r="C379" s="4"/>
      <c r="D379" s="4"/>
      <c r="E379" s="4"/>
      <c r="F379" s="4"/>
      <c r="G379" s="4"/>
    </row>
    <row r="380" ht="15.75" customHeight="1">
      <c r="A380" s="4"/>
      <c r="B380" s="4"/>
      <c r="C380" s="4"/>
      <c r="D380" s="4"/>
      <c r="E380" s="4"/>
      <c r="F380" s="4"/>
      <c r="G380" s="4"/>
    </row>
    <row r="381" ht="15.75" customHeight="1">
      <c r="A381" s="4"/>
      <c r="B381" s="4"/>
      <c r="C381" s="4"/>
      <c r="D381" s="4"/>
      <c r="E381" s="4"/>
      <c r="F381" s="4"/>
      <c r="G381" s="4"/>
    </row>
    <row r="382" ht="15.75" customHeight="1">
      <c r="A382" s="4"/>
      <c r="B382" s="4"/>
      <c r="C382" s="4"/>
      <c r="D382" s="4"/>
      <c r="E382" s="4"/>
      <c r="F382" s="4"/>
      <c r="G382" s="4"/>
    </row>
    <row r="383" ht="15.75" customHeight="1">
      <c r="A383" s="4"/>
      <c r="B383" s="4"/>
      <c r="C383" s="4"/>
      <c r="D383" s="4"/>
      <c r="E383" s="4"/>
      <c r="F383" s="4"/>
      <c r="G383" s="4"/>
    </row>
    <row r="384" ht="15.75" customHeight="1">
      <c r="A384" s="4"/>
      <c r="B384" s="4"/>
      <c r="C384" s="4"/>
      <c r="D384" s="4"/>
      <c r="E384" s="4"/>
      <c r="F384" s="4"/>
      <c r="G384" s="4"/>
    </row>
    <row r="385" ht="15.75" customHeight="1">
      <c r="A385" s="4"/>
      <c r="B385" s="4"/>
      <c r="C385" s="4"/>
      <c r="D385" s="4"/>
      <c r="E385" s="4"/>
      <c r="F385" s="4"/>
      <c r="G385" s="4"/>
    </row>
    <row r="386" ht="15.75" customHeight="1">
      <c r="A386" s="4"/>
      <c r="B386" s="4"/>
      <c r="C386" s="4"/>
      <c r="D386" s="4"/>
      <c r="E386" s="4"/>
      <c r="F386" s="4"/>
      <c r="G386" s="4"/>
    </row>
    <row r="387" ht="15.75" customHeight="1">
      <c r="A387" s="4"/>
      <c r="B387" s="4"/>
      <c r="C387" s="4"/>
      <c r="D387" s="4"/>
      <c r="E387" s="4"/>
      <c r="F387" s="4"/>
      <c r="G387" s="4"/>
    </row>
    <row r="388" ht="15.75" customHeight="1">
      <c r="A388" s="4"/>
      <c r="B388" s="4"/>
      <c r="C388" s="4"/>
      <c r="D388" s="4"/>
      <c r="E388" s="4"/>
      <c r="F388" s="4"/>
      <c r="G388" s="4"/>
    </row>
    <row r="389" ht="15.75" customHeight="1">
      <c r="A389" s="4"/>
      <c r="B389" s="4"/>
      <c r="C389" s="4"/>
      <c r="D389" s="4"/>
      <c r="E389" s="4"/>
      <c r="F389" s="4"/>
      <c r="G389" s="4"/>
    </row>
    <row r="390" ht="15.75" customHeight="1">
      <c r="A390" s="4"/>
      <c r="B390" s="4"/>
      <c r="C390" s="4"/>
      <c r="D390" s="4"/>
      <c r="E390" s="4"/>
      <c r="F390" s="4"/>
      <c r="G390" s="4"/>
    </row>
    <row r="391" ht="15.75" customHeight="1">
      <c r="A391" s="4"/>
      <c r="B391" s="4"/>
      <c r="C391" s="4"/>
      <c r="D391" s="4"/>
      <c r="E391" s="4"/>
      <c r="F391" s="4"/>
      <c r="G391" s="4"/>
    </row>
    <row r="392" ht="15.75" customHeight="1">
      <c r="A392" s="4"/>
      <c r="B392" s="4"/>
      <c r="C392" s="4"/>
      <c r="D392" s="4"/>
      <c r="E392" s="4"/>
      <c r="F392" s="4"/>
      <c r="G392" s="4"/>
    </row>
    <row r="393" ht="15.75" customHeight="1">
      <c r="A393" s="4"/>
      <c r="B393" s="4"/>
      <c r="C393" s="4"/>
      <c r="D393" s="4"/>
      <c r="E393" s="4"/>
      <c r="F393" s="4"/>
      <c r="G393" s="4"/>
    </row>
    <row r="394" ht="15.75" customHeight="1">
      <c r="A394" s="4"/>
      <c r="B394" s="4"/>
      <c r="C394" s="4"/>
      <c r="D394" s="4"/>
      <c r="E394" s="4"/>
      <c r="F394" s="4"/>
      <c r="G394" s="4"/>
    </row>
    <row r="395" ht="15.75" customHeight="1">
      <c r="A395" s="4"/>
      <c r="B395" s="4"/>
      <c r="C395" s="4"/>
      <c r="D395" s="4"/>
      <c r="E395" s="4"/>
      <c r="F395" s="4"/>
      <c r="G395" s="4"/>
    </row>
    <row r="396" ht="15.75" customHeight="1">
      <c r="A396" s="4"/>
      <c r="B396" s="4"/>
      <c r="C396" s="4"/>
      <c r="D396" s="4"/>
      <c r="E396" s="4"/>
      <c r="F396" s="4"/>
      <c r="G396" s="4"/>
    </row>
    <row r="397" ht="15.75" customHeight="1">
      <c r="A397" s="4"/>
      <c r="B397" s="4"/>
      <c r="C397" s="4"/>
      <c r="D397" s="4"/>
      <c r="E397" s="4"/>
      <c r="F397" s="4"/>
      <c r="G397" s="4"/>
    </row>
    <row r="398" ht="15.75" customHeight="1">
      <c r="A398" s="4"/>
      <c r="B398" s="4"/>
      <c r="C398" s="4"/>
      <c r="D398" s="4"/>
      <c r="E398" s="4"/>
      <c r="F398" s="4"/>
      <c r="G398" s="4"/>
    </row>
    <row r="399" ht="15.75" customHeight="1">
      <c r="A399" s="4"/>
      <c r="B399" s="4"/>
      <c r="C399" s="4"/>
      <c r="D399" s="4"/>
      <c r="E399" s="4"/>
      <c r="F399" s="4"/>
      <c r="G399" s="4"/>
    </row>
    <row r="400" ht="15.75" customHeight="1">
      <c r="A400" s="4"/>
      <c r="B400" s="4"/>
      <c r="C400" s="4"/>
      <c r="D400" s="4"/>
      <c r="E400" s="4"/>
      <c r="F400" s="4"/>
      <c r="G400" s="4"/>
    </row>
    <row r="401" ht="15.75" customHeight="1">
      <c r="A401" s="4"/>
      <c r="B401" s="4"/>
      <c r="C401" s="4"/>
      <c r="D401" s="4"/>
      <c r="E401" s="4"/>
      <c r="F401" s="4"/>
      <c r="G401" s="4"/>
    </row>
    <row r="402" ht="15.75" customHeight="1">
      <c r="A402" s="4"/>
      <c r="B402" s="4"/>
      <c r="C402" s="4"/>
      <c r="D402" s="4"/>
      <c r="E402" s="4"/>
      <c r="F402" s="4"/>
      <c r="G402" s="4"/>
    </row>
    <row r="403" ht="15.75" customHeight="1">
      <c r="A403" s="4"/>
      <c r="B403" s="4"/>
      <c r="C403" s="4"/>
      <c r="D403" s="4"/>
      <c r="E403" s="4"/>
      <c r="F403" s="4"/>
      <c r="G403" s="4"/>
    </row>
    <row r="404" ht="15.75" customHeight="1">
      <c r="A404" s="4"/>
      <c r="B404" s="4"/>
      <c r="C404" s="4"/>
      <c r="D404" s="4"/>
      <c r="E404" s="4"/>
      <c r="F404" s="4"/>
      <c r="G404" s="4"/>
    </row>
    <row r="405" ht="15.75" customHeight="1">
      <c r="A405" s="4"/>
      <c r="B405" s="4"/>
      <c r="C405" s="4"/>
      <c r="D405" s="4"/>
      <c r="E405" s="4"/>
      <c r="F405" s="4"/>
      <c r="G405" s="4"/>
    </row>
    <row r="406" ht="15.75" customHeight="1">
      <c r="A406" s="4"/>
      <c r="B406" s="4"/>
      <c r="C406" s="4"/>
      <c r="D406" s="4"/>
      <c r="E406" s="4"/>
      <c r="F406" s="4"/>
      <c r="G406" s="4"/>
    </row>
    <row r="407" ht="15.75" customHeight="1">
      <c r="A407" s="4"/>
      <c r="B407" s="4"/>
      <c r="C407" s="4"/>
      <c r="D407" s="4"/>
      <c r="E407" s="4"/>
      <c r="F407" s="4"/>
      <c r="G407" s="4"/>
    </row>
    <row r="408" ht="15.75" customHeight="1">
      <c r="A408" s="4"/>
      <c r="B408" s="4"/>
      <c r="C408" s="4"/>
      <c r="D408" s="4"/>
      <c r="E408" s="4"/>
      <c r="F408" s="4"/>
      <c r="G408" s="4"/>
    </row>
    <row r="409" ht="15.75" customHeight="1">
      <c r="A409" s="4"/>
      <c r="B409" s="4"/>
      <c r="C409" s="4"/>
      <c r="D409" s="4"/>
      <c r="E409" s="4"/>
      <c r="F409" s="4"/>
      <c r="G409" s="4"/>
    </row>
    <row r="410" ht="15.75" customHeight="1">
      <c r="A410" s="4"/>
      <c r="B410" s="4"/>
      <c r="C410" s="4"/>
      <c r="D410" s="4"/>
      <c r="E410" s="4"/>
      <c r="F410" s="4"/>
      <c r="G410" s="4"/>
    </row>
    <row r="411" ht="15.75" customHeight="1">
      <c r="A411" s="4"/>
      <c r="B411" s="4"/>
      <c r="C411" s="4"/>
      <c r="D411" s="4"/>
      <c r="E411" s="4"/>
      <c r="F411" s="4"/>
      <c r="G411" s="4"/>
    </row>
    <row r="412" ht="15.75" customHeight="1">
      <c r="A412" s="4"/>
      <c r="B412" s="4"/>
      <c r="C412" s="4"/>
      <c r="D412" s="4"/>
      <c r="E412" s="4"/>
      <c r="F412" s="4"/>
      <c r="G412" s="4"/>
    </row>
    <row r="413" ht="15.75" customHeight="1">
      <c r="A413" s="4"/>
      <c r="B413" s="4"/>
      <c r="C413" s="4"/>
      <c r="D413" s="4"/>
      <c r="E413" s="4"/>
      <c r="F413" s="4"/>
      <c r="G413" s="4"/>
    </row>
    <row r="414" ht="15.75" customHeight="1">
      <c r="A414" s="4"/>
      <c r="B414" s="4"/>
      <c r="C414" s="4"/>
      <c r="D414" s="4"/>
      <c r="E414" s="4"/>
      <c r="F414" s="4"/>
      <c r="G414" s="4"/>
    </row>
    <row r="415" ht="15.75" customHeight="1">
      <c r="A415" s="4"/>
      <c r="B415" s="4"/>
      <c r="C415" s="4"/>
      <c r="D415" s="4"/>
      <c r="E415" s="4"/>
      <c r="F415" s="4"/>
      <c r="G415" s="4"/>
    </row>
    <row r="416" ht="15.75" customHeight="1">
      <c r="A416" s="4"/>
      <c r="B416" s="4"/>
      <c r="C416" s="4"/>
      <c r="D416" s="4"/>
      <c r="E416" s="4"/>
      <c r="F416" s="4"/>
      <c r="G416" s="4"/>
    </row>
    <row r="417" ht="15.75" customHeight="1">
      <c r="A417" s="4"/>
      <c r="B417" s="4"/>
      <c r="C417" s="4"/>
      <c r="D417" s="4"/>
      <c r="E417" s="4"/>
      <c r="F417" s="4"/>
      <c r="G417" s="4"/>
    </row>
    <row r="418" ht="15.75" customHeight="1">
      <c r="A418" s="4"/>
      <c r="B418" s="4"/>
      <c r="C418" s="4"/>
      <c r="D418" s="4"/>
      <c r="E418" s="4"/>
      <c r="F418" s="4"/>
      <c r="G418" s="4"/>
    </row>
    <row r="419" ht="15.75" customHeight="1">
      <c r="A419" s="4"/>
      <c r="B419" s="4"/>
      <c r="C419" s="4"/>
      <c r="D419" s="4"/>
      <c r="E419" s="4"/>
      <c r="F419" s="4"/>
      <c r="G419" s="4"/>
    </row>
    <row r="420" ht="15.75" customHeight="1">
      <c r="A420" s="4"/>
      <c r="B420" s="4"/>
      <c r="C420" s="4"/>
      <c r="D420" s="4"/>
      <c r="E420" s="4"/>
      <c r="F420" s="4"/>
      <c r="G420" s="4"/>
    </row>
    <row r="421" ht="15.75" customHeight="1">
      <c r="A421" s="4"/>
      <c r="B421" s="4"/>
      <c r="C421" s="4"/>
      <c r="D421" s="4"/>
      <c r="E421" s="4"/>
      <c r="F421" s="4"/>
      <c r="G421" s="4"/>
    </row>
    <row r="422" ht="15.75" customHeight="1">
      <c r="A422" s="4"/>
      <c r="B422" s="4"/>
      <c r="C422" s="4"/>
      <c r="D422" s="4"/>
      <c r="E422" s="4"/>
      <c r="F422" s="4"/>
      <c r="G422" s="4"/>
    </row>
    <row r="423" ht="15.75" customHeight="1">
      <c r="A423" s="4"/>
      <c r="B423" s="4"/>
      <c r="C423" s="4"/>
      <c r="D423" s="4"/>
      <c r="E423" s="4"/>
      <c r="F423" s="4"/>
      <c r="G423" s="4"/>
    </row>
    <row r="424" ht="15.75" customHeight="1">
      <c r="A424" s="4"/>
      <c r="B424" s="4"/>
      <c r="C424" s="4"/>
      <c r="D424" s="4"/>
      <c r="E424" s="4"/>
      <c r="F424" s="4"/>
      <c r="G424" s="4"/>
    </row>
    <row r="425" ht="15.75" customHeight="1">
      <c r="A425" s="4"/>
      <c r="B425" s="4"/>
      <c r="C425" s="4"/>
      <c r="D425" s="4"/>
      <c r="E425" s="4"/>
      <c r="F425" s="4"/>
      <c r="G425" s="4"/>
    </row>
    <row r="426" ht="15.75" customHeight="1">
      <c r="A426" s="4"/>
      <c r="B426" s="4"/>
      <c r="C426" s="4"/>
      <c r="D426" s="4"/>
      <c r="E426" s="4"/>
      <c r="F426" s="4"/>
      <c r="G426" s="4"/>
    </row>
    <row r="427" ht="15.75" customHeight="1">
      <c r="A427" s="4"/>
      <c r="B427" s="4"/>
      <c r="C427" s="4"/>
      <c r="D427" s="4"/>
      <c r="E427" s="4"/>
      <c r="F427" s="4"/>
      <c r="G427" s="4"/>
    </row>
    <row r="428" ht="15.75" customHeight="1">
      <c r="A428" s="4"/>
      <c r="B428" s="4"/>
      <c r="C428" s="4"/>
      <c r="D428" s="4"/>
      <c r="E428" s="4"/>
      <c r="F428" s="4"/>
      <c r="G428" s="4"/>
    </row>
    <row r="429" ht="15.75" customHeight="1">
      <c r="A429" s="4"/>
      <c r="B429" s="4"/>
      <c r="C429" s="4"/>
      <c r="D429" s="4"/>
      <c r="E429" s="4"/>
      <c r="F429" s="4"/>
      <c r="G429" s="4"/>
    </row>
    <row r="430" ht="15.75" customHeight="1">
      <c r="A430" s="4"/>
      <c r="B430" s="4"/>
      <c r="C430" s="4"/>
      <c r="D430" s="4"/>
      <c r="E430" s="4"/>
      <c r="F430" s="4"/>
      <c r="G430" s="4"/>
    </row>
    <row r="431" ht="15.75" customHeight="1">
      <c r="A431" s="4"/>
      <c r="B431" s="4"/>
      <c r="C431" s="4"/>
      <c r="D431" s="4"/>
      <c r="E431" s="4"/>
      <c r="F431" s="4"/>
      <c r="G431" s="4"/>
    </row>
    <row r="432" ht="15.75" customHeight="1">
      <c r="A432" s="4"/>
      <c r="B432" s="4"/>
      <c r="C432" s="4"/>
      <c r="D432" s="4"/>
      <c r="E432" s="4"/>
      <c r="F432" s="4"/>
      <c r="G432" s="4"/>
    </row>
    <row r="433" ht="15.75" customHeight="1">
      <c r="A433" s="4"/>
      <c r="B433" s="4"/>
      <c r="C433" s="4"/>
      <c r="D433" s="4"/>
      <c r="E433" s="4"/>
      <c r="F433" s="4"/>
      <c r="G433" s="4"/>
    </row>
    <row r="434" ht="15.75" customHeight="1">
      <c r="A434" s="4"/>
      <c r="B434" s="4"/>
      <c r="C434" s="4"/>
      <c r="D434" s="4"/>
      <c r="E434" s="4"/>
      <c r="F434" s="4"/>
      <c r="G434" s="4"/>
    </row>
    <row r="435" ht="15.75" customHeight="1">
      <c r="A435" s="4"/>
      <c r="B435" s="4"/>
      <c r="C435" s="4"/>
      <c r="D435" s="4"/>
      <c r="E435" s="4"/>
      <c r="F435" s="4"/>
      <c r="G435" s="4"/>
    </row>
    <row r="436" ht="15.75" customHeight="1">
      <c r="A436" s="4"/>
      <c r="B436" s="4"/>
      <c r="C436" s="4"/>
      <c r="D436" s="4"/>
      <c r="E436" s="4"/>
      <c r="F436" s="4"/>
      <c r="G436" s="4"/>
    </row>
    <row r="437" ht="15.75" customHeight="1">
      <c r="A437" s="4"/>
      <c r="B437" s="4"/>
      <c r="C437" s="4"/>
      <c r="D437" s="4"/>
      <c r="E437" s="4"/>
      <c r="F437" s="4"/>
      <c r="G437" s="4"/>
    </row>
    <row r="438" ht="15.75" customHeight="1">
      <c r="A438" s="4"/>
      <c r="B438" s="4"/>
      <c r="C438" s="4"/>
      <c r="D438" s="4"/>
      <c r="E438" s="4"/>
      <c r="F438" s="4"/>
      <c r="G438" s="4"/>
    </row>
    <row r="439" ht="15.75" customHeight="1">
      <c r="A439" s="4"/>
      <c r="B439" s="4"/>
      <c r="C439" s="4"/>
      <c r="D439" s="4"/>
      <c r="E439" s="4"/>
      <c r="F439" s="4"/>
      <c r="G439" s="4"/>
    </row>
    <row r="440" ht="15.75" customHeight="1">
      <c r="A440" s="4"/>
      <c r="B440" s="4"/>
      <c r="C440" s="4"/>
      <c r="D440" s="4"/>
      <c r="E440" s="4"/>
      <c r="F440" s="4"/>
      <c r="G440" s="4"/>
    </row>
    <row r="441" ht="15.75" customHeight="1">
      <c r="A441" s="4"/>
      <c r="B441" s="4"/>
      <c r="C441" s="4"/>
      <c r="D441" s="4"/>
      <c r="E441" s="4"/>
      <c r="F441" s="4"/>
      <c r="G441" s="4"/>
    </row>
    <row r="442" ht="15.75" customHeight="1">
      <c r="A442" s="4"/>
      <c r="B442" s="4"/>
      <c r="C442" s="4"/>
      <c r="D442" s="4"/>
      <c r="E442" s="4"/>
      <c r="F442" s="4"/>
      <c r="G442" s="4"/>
    </row>
    <row r="443" ht="15.75" customHeight="1">
      <c r="A443" s="4"/>
      <c r="B443" s="4"/>
      <c r="C443" s="4"/>
      <c r="D443" s="4"/>
      <c r="E443" s="4"/>
      <c r="F443" s="4"/>
      <c r="G443" s="4"/>
    </row>
    <row r="444" ht="15.75" customHeight="1">
      <c r="A444" s="4"/>
      <c r="B444" s="4"/>
      <c r="C444" s="4"/>
      <c r="D444" s="4"/>
      <c r="E444" s="4"/>
      <c r="F444" s="4"/>
      <c r="G444" s="4"/>
    </row>
    <row r="445" ht="15.75" customHeight="1">
      <c r="A445" s="4"/>
      <c r="B445" s="4"/>
      <c r="C445" s="4"/>
      <c r="D445" s="4"/>
      <c r="E445" s="4"/>
      <c r="F445" s="4"/>
      <c r="G445" s="4"/>
    </row>
    <row r="446" ht="15.75" customHeight="1">
      <c r="A446" s="4"/>
      <c r="B446" s="4"/>
      <c r="C446" s="4"/>
      <c r="D446" s="4"/>
      <c r="E446" s="4"/>
      <c r="F446" s="4"/>
      <c r="G446" s="4"/>
    </row>
    <row r="447" ht="15.75" customHeight="1">
      <c r="A447" s="4"/>
      <c r="B447" s="4"/>
      <c r="C447" s="4"/>
      <c r="D447" s="4"/>
      <c r="E447" s="4"/>
      <c r="F447" s="4"/>
      <c r="G447" s="4"/>
    </row>
    <row r="448" ht="15.75" customHeight="1">
      <c r="A448" s="4"/>
      <c r="B448" s="4"/>
      <c r="C448" s="4"/>
      <c r="D448" s="4"/>
      <c r="E448" s="4"/>
      <c r="F448" s="4"/>
      <c r="G448" s="4"/>
    </row>
    <row r="449" ht="15.75" customHeight="1">
      <c r="A449" s="4"/>
      <c r="B449" s="4"/>
      <c r="C449" s="4"/>
      <c r="D449" s="4"/>
      <c r="E449" s="4"/>
      <c r="F449" s="4"/>
      <c r="G449" s="4"/>
    </row>
    <row r="450" ht="15.75" customHeight="1">
      <c r="A450" s="4"/>
      <c r="B450" s="4"/>
      <c r="C450" s="4"/>
      <c r="D450" s="4"/>
      <c r="E450" s="4"/>
      <c r="F450" s="4"/>
      <c r="G450" s="4"/>
    </row>
    <row r="451" ht="15.75" customHeight="1">
      <c r="A451" s="4"/>
      <c r="B451" s="4"/>
      <c r="C451" s="4"/>
      <c r="D451" s="4"/>
      <c r="E451" s="4"/>
      <c r="F451" s="4"/>
      <c r="G451" s="4"/>
    </row>
    <row r="452" ht="15.75" customHeight="1">
      <c r="A452" s="4"/>
      <c r="B452" s="4"/>
      <c r="C452" s="4"/>
      <c r="D452" s="4"/>
      <c r="E452" s="4"/>
      <c r="F452" s="4"/>
      <c r="G452" s="4"/>
    </row>
    <row r="453" ht="15.75" customHeight="1">
      <c r="A453" s="4"/>
      <c r="B453" s="4"/>
      <c r="C453" s="4"/>
      <c r="D453" s="4"/>
      <c r="E453" s="4"/>
      <c r="F453" s="4"/>
      <c r="G453" s="4"/>
    </row>
    <row r="454" ht="15.75" customHeight="1">
      <c r="A454" s="4"/>
      <c r="B454" s="4"/>
      <c r="C454" s="4"/>
      <c r="D454" s="4"/>
      <c r="E454" s="4"/>
      <c r="F454" s="4"/>
      <c r="G454" s="4"/>
    </row>
    <row r="455" ht="15.75" customHeight="1">
      <c r="A455" s="4"/>
      <c r="B455" s="4"/>
      <c r="C455" s="4"/>
      <c r="D455" s="4"/>
      <c r="E455" s="4"/>
      <c r="F455" s="4"/>
      <c r="G455" s="4"/>
    </row>
    <row r="456" ht="15.75" customHeight="1">
      <c r="A456" s="4"/>
      <c r="B456" s="4"/>
      <c r="C456" s="4"/>
      <c r="D456" s="4"/>
      <c r="E456" s="4"/>
      <c r="F456" s="4"/>
      <c r="G456" s="4"/>
    </row>
    <row r="457" ht="15.75" customHeight="1">
      <c r="A457" s="4"/>
      <c r="B457" s="4"/>
      <c r="C457" s="4"/>
      <c r="D457" s="4"/>
      <c r="E457" s="4"/>
      <c r="F457" s="4"/>
      <c r="G457" s="4"/>
    </row>
    <row r="458" ht="15.75" customHeight="1">
      <c r="A458" s="4"/>
      <c r="B458" s="4"/>
      <c r="C458" s="4"/>
      <c r="D458" s="4"/>
      <c r="E458" s="4"/>
      <c r="F458" s="4"/>
      <c r="G458" s="4"/>
    </row>
    <row r="459" ht="15.75" customHeight="1">
      <c r="A459" s="4"/>
      <c r="B459" s="4"/>
      <c r="C459" s="4"/>
      <c r="D459" s="4"/>
      <c r="E459" s="4"/>
      <c r="F459" s="4"/>
      <c r="G459" s="4"/>
    </row>
    <row r="460" ht="15.75" customHeight="1">
      <c r="A460" s="4"/>
      <c r="B460" s="4"/>
      <c r="C460" s="4"/>
      <c r="D460" s="4"/>
      <c r="E460" s="4"/>
      <c r="F460" s="4"/>
      <c r="G460" s="4"/>
    </row>
    <row r="461" ht="15.75" customHeight="1">
      <c r="A461" s="4"/>
      <c r="B461" s="4"/>
      <c r="C461" s="4"/>
      <c r="D461" s="4"/>
      <c r="E461" s="4"/>
      <c r="F461" s="4"/>
      <c r="G461" s="4"/>
    </row>
    <row r="462" ht="15.75" customHeight="1">
      <c r="A462" s="4"/>
      <c r="B462" s="4"/>
      <c r="C462" s="4"/>
      <c r="D462" s="4"/>
      <c r="E462" s="4"/>
      <c r="F462" s="4"/>
      <c r="G462" s="4"/>
    </row>
    <row r="463" ht="15.75" customHeight="1">
      <c r="A463" s="4"/>
      <c r="B463" s="4"/>
      <c r="C463" s="4"/>
      <c r="D463" s="4"/>
      <c r="E463" s="4"/>
      <c r="F463" s="4"/>
      <c r="G463" s="4"/>
    </row>
    <row r="464" ht="15.75" customHeight="1">
      <c r="A464" s="4"/>
      <c r="B464" s="4"/>
      <c r="C464" s="4"/>
      <c r="D464" s="4"/>
      <c r="E464" s="4"/>
      <c r="F464" s="4"/>
      <c r="G464" s="4"/>
    </row>
    <row r="465" ht="15.75" customHeight="1">
      <c r="A465" s="4"/>
      <c r="B465" s="4"/>
      <c r="C465" s="4"/>
      <c r="D465" s="4"/>
      <c r="E465" s="4"/>
      <c r="F465" s="4"/>
      <c r="G465" s="4"/>
    </row>
    <row r="466" ht="15.75" customHeight="1">
      <c r="A466" s="4"/>
      <c r="B466" s="4"/>
      <c r="C466" s="4"/>
      <c r="D466" s="4"/>
      <c r="E466" s="4"/>
      <c r="F466" s="4"/>
      <c r="G466" s="4"/>
    </row>
    <row r="467" ht="15.75" customHeight="1">
      <c r="A467" s="4"/>
      <c r="B467" s="4"/>
      <c r="C467" s="4"/>
      <c r="D467" s="4"/>
      <c r="E467" s="4"/>
      <c r="F467" s="4"/>
      <c r="G467" s="4"/>
    </row>
    <row r="468" ht="15.75" customHeight="1">
      <c r="A468" s="4"/>
      <c r="B468" s="4"/>
      <c r="C468" s="4"/>
      <c r="D468" s="4"/>
      <c r="E468" s="4"/>
      <c r="F468" s="4"/>
      <c r="G468" s="4"/>
    </row>
    <row r="469" ht="15.75" customHeight="1">
      <c r="A469" s="4"/>
      <c r="B469" s="4"/>
      <c r="C469" s="4"/>
      <c r="D469" s="4"/>
      <c r="E469" s="4"/>
      <c r="F469" s="4"/>
      <c r="G469" s="4"/>
    </row>
    <row r="470" ht="15.75" customHeight="1">
      <c r="A470" s="4"/>
      <c r="B470" s="4"/>
      <c r="C470" s="4"/>
      <c r="D470" s="4"/>
      <c r="E470" s="4"/>
      <c r="F470" s="4"/>
      <c r="G470" s="4"/>
    </row>
    <row r="471" ht="15.75" customHeight="1">
      <c r="A471" s="4"/>
      <c r="B471" s="4"/>
      <c r="C471" s="4"/>
      <c r="D471" s="4"/>
      <c r="E471" s="4"/>
      <c r="F471" s="4"/>
      <c r="G471" s="4"/>
    </row>
    <row r="472" ht="15.75" customHeight="1">
      <c r="A472" s="4"/>
      <c r="B472" s="4"/>
      <c r="C472" s="4"/>
      <c r="D472" s="4"/>
      <c r="E472" s="4"/>
      <c r="F472" s="4"/>
      <c r="G472" s="4"/>
    </row>
    <row r="473" ht="15.75" customHeight="1">
      <c r="A473" s="4"/>
      <c r="B473" s="4"/>
      <c r="C473" s="4"/>
      <c r="D473" s="4"/>
      <c r="E473" s="4"/>
      <c r="F473" s="4"/>
      <c r="G473" s="4"/>
    </row>
    <row r="474" ht="15.75" customHeight="1">
      <c r="A474" s="4"/>
      <c r="B474" s="4"/>
      <c r="C474" s="4"/>
      <c r="D474" s="4"/>
      <c r="E474" s="4"/>
      <c r="F474" s="4"/>
      <c r="G474" s="4"/>
    </row>
    <row r="475" ht="15.75" customHeight="1">
      <c r="A475" s="4"/>
      <c r="B475" s="4"/>
      <c r="C475" s="4"/>
      <c r="D475" s="4"/>
      <c r="E475" s="4"/>
      <c r="F475" s="4"/>
      <c r="G475" s="4"/>
    </row>
    <row r="476" ht="15.75" customHeight="1">
      <c r="A476" s="4"/>
      <c r="B476" s="4"/>
      <c r="C476" s="4"/>
      <c r="D476" s="4"/>
      <c r="E476" s="4"/>
      <c r="F476" s="4"/>
      <c r="G476" s="4"/>
    </row>
    <row r="477" ht="15.75" customHeight="1">
      <c r="A477" s="4"/>
      <c r="B477" s="4"/>
      <c r="C477" s="4"/>
      <c r="D477" s="4"/>
      <c r="E477" s="4"/>
      <c r="F477" s="4"/>
      <c r="G477" s="4"/>
    </row>
    <row r="478" ht="15.75" customHeight="1">
      <c r="A478" s="4"/>
      <c r="B478" s="4"/>
      <c r="C478" s="4"/>
      <c r="D478" s="4"/>
      <c r="E478" s="4"/>
      <c r="F478" s="4"/>
      <c r="G478" s="4"/>
    </row>
    <row r="479" ht="15.75" customHeight="1">
      <c r="A479" s="4"/>
      <c r="B479" s="4"/>
      <c r="C479" s="4"/>
      <c r="D479" s="4"/>
      <c r="E479" s="4"/>
      <c r="F479" s="4"/>
      <c r="G479" s="4"/>
    </row>
    <row r="480" ht="15.75" customHeight="1">
      <c r="A480" s="4"/>
      <c r="B480" s="4"/>
      <c r="C480" s="4"/>
      <c r="D480" s="4"/>
      <c r="E480" s="4"/>
      <c r="F480" s="4"/>
      <c r="G480" s="4"/>
    </row>
    <row r="481" ht="15.75" customHeight="1">
      <c r="A481" s="4"/>
      <c r="B481" s="4"/>
      <c r="C481" s="4"/>
      <c r="D481" s="4"/>
      <c r="E481" s="4"/>
      <c r="F481" s="4"/>
      <c r="G481" s="4"/>
    </row>
    <row r="482" ht="15.75" customHeight="1">
      <c r="A482" s="4"/>
      <c r="B482" s="4"/>
      <c r="C482" s="4"/>
      <c r="D482" s="4"/>
      <c r="E482" s="4"/>
      <c r="F482" s="4"/>
      <c r="G482" s="4"/>
    </row>
    <row r="483" ht="15.75" customHeight="1">
      <c r="A483" s="4"/>
      <c r="B483" s="4"/>
      <c r="C483" s="4"/>
      <c r="D483" s="4"/>
      <c r="E483" s="4"/>
      <c r="F483" s="4"/>
      <c r="G483" s="4"/>
    </row>
    <row r="484" ht="15.75" customHeight="1">
      <c r="A484" s="4"/>
      <c r="B484" s="4"/>
      <c r="C484" s="4"/>
      <c r="D484" s="4"/>
      <c r="E484" s="4"/>
      <c r="F484" s="4"/>
      <c r="G484" s="4"/>
    </row>
    <row r="485" ht="15.75" customHeight="1">
      <c r="A485" s="4"/>
      <c r="B485" s="4"/>
      <c r="C485" s="4"/>
      <c r="D485" s="4"/>
      <c r="E485" s="4"/>
      <c r="F485" s="4"/>
      <c r="G485" s="4"/>
    </row>
    <row r="486" ht="15.75" customHeight="1">
      <c r="A486" s="4"/>
      <c r="B486" s="4"/>
      <c r="C486" s="4"/>
      <c r="D486" s="4"/>
      <c r="E486" s="4"/>
      <c r="F486" s="4"/>
      <c r="G486" s="4"/>
    </row>
    <row r="487" ht="15.75" customHeight="1">
      <c r="A487" s="4"/>
      <c r="B487" s="4"/>
      <c r="C487" s="4"/>
      <c r="D487" s="4"/>
      <c r="E487" s="4"/>
      <c r="F487" s="4"/>
      <c r="G487" s="4"/>
    </row>
    <row r="488" ht="15.75" customHeight="1">
      <c r="A488" s="4"/>
      <c r="B488" s="4"/>
      <c r="C488" s="4"/>
      <c r="D488" s="4"/>
      <c r="E488" s="4"/>
      <c r="F488" s="4"/>
      <c r="G488" s="4"/>
    </row>
    <row r="489" ht="15.75" customHeight="1">
      <c r="A489" s="4"/>
      <c r="B489" s="4"/>
      <c r="C489" s="4"/>
      <c r="D489" s="4"/>
      <c r="E489" s="4"/>
      <c r="F489" s="4"/>
      <c r="G489" s="4"/>
    </row>
    <row r="490" ht="15.75" customHeight="1">
      <c r="A490" s="4"/>
      <c r="B490" s="4"/>
      <c r="C490" s="4"/>
      <c r="D490" s="4"/>
      <c r="E490" s="4"/>
      <c r="F490" s="4"/>
      <c r="G490" s="4"/>
    </row>
    <row r="491" ht="15.75" customHeight="1">
      <c r="A491" s="4"/>
      <c r="B491" s="4"/>
      <c r="C491" s="4"/>
      <c r="D491" s="4"/>
      <c r="E491" s="4"/>
      <c r="F491" s="4"/>
      <c r="G491" s="4"/>
    </row>
    <row r="492" ht="15.75" customHeight="1">
      <c r="A492" s="4"/>
      <c r="B492" s="4"/>
      <c r="C492" s="4"/>
      <c r="D492" s="4"/>
      <c r="E492" s="4"/>
      <c r="F492" s="4"/>
      <c r="G492" s="4"/>
    </row>
    <row r="493" ht="15.75" customHeight="1">
      <c r="A493" s="4"/>
      <c r="B493" s="4"/>
      <c r="C493" s="4"/>
      <c r="D493" s="4"/>
      <c r="E493" s="4"/>
      <c r="F493" s="4"/>
      <c r="G493" s="4"/>
    </row>
    <row r="494" ht="15.75" customHeight="1">
      <c r="A494" s="4"/>
      <c r="B494" s="4"/>
      <c r="C494" s="4"/>
      <c r="D494" s="4"/>
      <c r="E494" s="4"/>
      <c r="F494" s="4"/>
      <c r="G494" s="4"/>
    </row>
    <row r="495" ht="15.75" customHeight="1">
      <c r="A495" s="4"/>
      <c r="B495" s="4"/>
      <c r="C495" s="4"/>
      <c r="D495" s="4"/>
      <c r="E495" s="4"/>
      <c r="F495" s="4"/>
      <c r="G495" s="4"/>
    </row>
    <row r="496" ht="15.75" customHeight="1">
      <c r="A496" s="4"/>
      <c r="B496" s="4"/>
      <c r="C496" s="4"/>
      <c r="D496" s="4"/>
      <c r="E496" s="4"/>
      <c r="F496" s="4"/>
      <c r="G496" s="4"/>
    </row>
    <row r="497" ht="15.75" customHeight="1">
      <c r="A497" s="4"/>
      <c r="B497" s="4"/>
      <c r="C497" s="4"/>
      <c r="D497" s="4"/>
      <c r="E497" s="4"/>
      <c r="F497" s="4"/>
      <c r="G497" s="4"/>
    </row>
    <row r="498" ht="15.75" customHeight="1">
      <c r="A498" s="4"/>
      <c r="B498" s="4"/>
      <c r="C498" s="4"/>
      <c r="D498" s="4"/>
      <c r="E498" s="4"/>
      <c r="F498" s="4"/>
      <c r="G498" s="4"/>
    </row>
    <row r="499" ht="15.75" customHeight="1">
      <c r="A499" s="4"/>
      <c r="B499" s="4"/>
      <c r="C499" s="4"/>
      <c r="D499" s="4"/>
      <c r="E499" s="4"/>
      <c r="F499" s="4"/>
      <c r="G499" s="4"/>
    </row>
    <row r="500" ht="15.75" customHeight="1">
      <c r="A500" s="4"/>
      <c r="B500" s="4"/>
      <c r="C500" s="4"/>
      <c r="D500" s="4"/>
      <c r="E500" s="4"/>
      <c r="F500" s="4"/>
      <c r="G500" s="4"/>
    </row>
    <row r="501" ht="15.75" customHeight="1">
      <c r="A501" s="4"/>
      <c r="B501" s="4"/>
      <c r="C501" s="4"/>
      <c r="D501" s="4"/>
      <c r="E501" s="4"/>
      <c r="F501" s="4"/>
      <c r="G501" s="4"/>
    </row>
    <row r="502" ht="15.75" customHeight="1">
      <c r="A502" s="4"/>
      <c r="B502" s="4"/>
      <c r="C502" s="4"/>
      <c r="D502" s="4"/>
      <c r="E502" s="4"/>
      <c r="F502" s="4"/>
      <c r="G502" s="4"/>
    </row>
    <row r="503" ht="15.75" customHeight="1">
      <c r="A503" s="4"/>
      <c r="B503" s="4"/>
      <c r="C503" s="4"/>
      <c r="D503" s="4"/>
      <c r="E503" s="4"/>
      <c r="F503" s="4"/>
      <c r="G503" s="4"/>
    </row>
    <row r="504" ht="15.75" customHeight="1">
      <c r="A504" s="4"/>
      <c r="B504" s="4"/>
      <c r="C504" s="4"/>
      <c r="D504" s="4"/>
      <c r="E504" s="4"/>
      <c r="F504" s="4"/>
      <c r="G504" s="4"/>
    </row>
    <row r="505" ht="15.75" customHeight="1">
      <c r="A505" s="4"/>
      <c r="B505" s="4"/>
      <c r="C505" s="4"/>
      <c r="D505" s="4"/>
      <c r="E505" s="4"/>
      <c r="F505" s="4"/>
      <c r="G505" s="4"/>
    </row>
    <row r="506" ht="15.75" customHeight="1">
      <c r="A506" s="4"/>
      <c r="B506" s="4"/>
      <c r="C506" s="4"/>
      <c r="D506" s="4"/>
      <c r="E506" s="4"/>
      <c r="F506" s="4"/>
      <c r="G506" s="4"/>
    </row>
    <row r="507" ht="15.75" customHeight="1">
      <c r="A507" s="4"/>
      <c r="B507" s="4"/>
      <c r="C507" s="4"/>
      <c r="D507" s="4"/>
      <c r="E507" s="4"/>
      <c r="F507" s="4"/>
      <c r="G507" s="4"/>
    </row>
    <row r="508" ht="15.75" customHeight="1">
      <c r="A508" s="4"/>
      <c r="B508" s="4"/>
      <c r="C508" s="4"/>
      <c r="D508" s="4"/>
      <c r="E508" s="4"/>
      <c r="F508" s="4"/>
      <c r="G508" s="4"/>
    </row>
    <row r="509" ht="15.75" customHeight="1">
      <c r="A509" s="4"/>
      <c r="B509" s="4"/>
      <c r="C509" s="4"/>
      <c r="D509" s="4"/>
      <c r="E509" s="4"/>
      <c r="F509" s="4"/>
      <c r="G509" s="4"/>
    </row>
    <row r="510" ht="15.75" customHeight="1">
      <c r="A510" s="4"/>
      <c r="B510" s="4"/>
      <c r="C510" s="4"/>
      <c r="D510" s="4"/>
      <c r="E510" s="4"/>
      <c r="F510" s="4"/>
      <c r="G510" s="4"/>
    </row>
    <row r="511" ht="15.75" customHeight="1">
      <c r="A511" s="4"/>
      <c r="B511" s="4"/>
      <c r="C511" s="4"/>
      <c r="D511" s="4"/>
      <c r="E511" s="4"/>
      <c r="F511" s="4"/>
      <c r="G511" s="4"/>
    </row>
    <row r="512" ht="15.75" customHeight="1">
      <c r="A512" s="4"/>
      <c r="B512" s="4"/>
      <c r="C512" s="4"/>
      <c r="D512" s="4"/>
      <c r="E512" s="4"/>
      <c r="F512" s="4"/>
      <c r="G512" s="4"/>
    </row>
    <row r="513" ht="15.75" customHeight="1">
      <c r="A513" s="4"/>
      <c r="B513" s="4"/>
      <c r="C513" s="4"/>
      <c r="D513" s="4"/>
      <c r="E513" s="4"/>
      <c r="F513" s="4"/>
      <c r="G513" s="4"/>
    </row>
    <row r="514" ht="15.75" customHeight="1">
      <c r="A514" s="4"/>
      <c r="B514" s="4"/>
      <c r="C514" s="4"/>
      <c r="D514" s="4"/>
      <c r="E514" s="4"/>
      <c r="F514" s="4"/>
      <c r="G514" s="4"/>
    </row>
    <row r="515" ht="15.75" customHeight="1">
      <c r="A515" s="4"/>
      <c r="B515" s="4"/>
      <c r="C515" s="4"/>
      <c r="D515" s="4"/>
      <c r="E515" s="4"/>
      <c r="F515" s="4"/>
      <c r="G515" s="4"/>
    </row>
    <row r="516" ht="15.75" customHeight="1">
      <c r="A516" s="4"/>
      <c r="B516" s="4"/>
      <c r="C516" s="4"/>
      <c r="D516" s="4"/>
      <c r="E516" s="4"/>
      <c r="F516" s="4"/>
      <c r="G516" s="4"/>
    </row>
    <row r="517" ht="15.75" customHeight="1">
      <c r="A517" s="4"/>
      <c r="B517" s="4"/>
      <c r="C517" s="4"/>
      <c r="D517" s="4"/>
      <c r="E517" s="4"/>
      <c r="F517" s="4"/>
      <c r="G517" s="4"/>
    </row>
    <row r="518" ht="15.75" customHeight="1">
      <c r="A518" s="4"/>
      <c r="B518" s="4"/>
      <c r="C518" s="4"/>
      <c r="D518" s="4"/>
      <c r="E518" s="4"/>
      <c r="F518" s="4"/>
      <c r="G518" s="4"/>
    </row>
    <row r="519" ht="15.75" customHeight="1">
      <c r="A519" s="4"/>
      <c r="B519" s="4"/>
      <c r="C519" s="4"/>
      <c r="D519" s="4"/>
      <c r="E519" s="4"/>
      <c r="F519" s="4"/>
      <c r="G519" s="4"/>
    </row>
    <row r="520" ht="15.75" customHeight="1">
      <c r="A520" s="4"/>
      <c r="B520" s="4"/>
      <c r="C520" s="4"/>
      <c r="D520" s="4"/>
      <c r="E520" s="4"/>
      <c r="F520" s="4"/>
      <c r="G520" s="4"/>
    </row>
    <row r="521" ht="15.75" customHeight="1">
      <c r="A521" s="4"/>
      <c r="B521" s="4"/>
      <c r="C521" s="4"/>
      <c r="D521" s="4"/>
      <c r="E521" s="4"/>
      <c r="F521" s="4"/>
      <c r="G521" s="4"/>
    </row>
    <row r="522" ht="15.75" customHeight="1">
      <c r="A522" s="4"/>
      <c r="B522" s="4"/>
      <c r="C522" s="4"/>
      <c r="D522" s="4"/>
      <c r="E522" s="4"/>
      <c r="F522" s="4"/>
      <c r="G522" s="4"/>
    </row>
    <row r="523" ht="15.75" customHeight="1">
      <c r="A523" s="4"/>
      <c r="B523" s="4"/>
      <c r="C523" s="4"/>
      <c r="D523" s="4"/>
      <c r="E523" s="4"/>
      <c r="F523" s="4"/>
      <c r="G523" s="4"/>
    </row>
    <row r="524" ht="15.75" customHeight="1">
      <c r="A524" s="4"/>
      <c r="B524" s="4"/>
      <c r="C524" s="4"/>
      <c r="D524" s="4"/>
      <c r="E524" s="4"/>
      <c r="F524" s="4"/>
      <c r="G524" s="4"/>
    </row>
    <row r="525" ht="15.75" customHeight="1">
      <c r="A525" s="4"/>
      <c r="B525" s="4"/>
      <c r="C525" s="4"/>
      <c r="D525" s="4"/>
      <c r="E525" s="4"/>
      <c r="F525" s="4"/>
      <c r="G525" s="4"/>
    </row>
    <row r="526" ht="15.75" customHeight="1">
      <c r="A526" s="4"/>
      <c r="B526" s="4"/>
      <c r="C526" s="4"/>
      <c r="D526" s="4"/>
      <c r="E526" s="4"/>
      <c r="F526" s="4"/>
      <c r="G526" s="4"/>
    </row>
    <row r="527" ht="15.75" customHeight="1">
      <c r="A527" s="4"/>
      <c r="B527" s="4"/>
      <c r="C527" s="4"/>
      <c r="D527" s="4"/>
      <c r="E527" s="4"/>
      <c r="F527" s="4"/>
      <c r="G527" s="4"/>
    </row>
    <row r="528" ht="15.75" customHeight="1">
      <c r="A528" s="4"/>
      <c r="B528" s="4"/>
      <c r="C528" s="4"/>
      <c r="D528" s="4"/>
      <c r="E528" s="4"/>
      <c r="F528" s="4"/>
      <c r="G528" s="4"/>
    </row>
    <row r="529" ht="15.75" customHeight="1">
      <c r="A529" s="4"/>
      <c r="B529" s="4"/>
      <c r="C529" s="4"/>
      <c r="D529" s="4"/>
      <c r="E529" s="4"/>
      <c r="F529" s="4"/>
      <c r="G529" s="4"/>
    </row>
    <row r="530" ht="15.75" customHeight="1">
      <c r="A530" s="4"/>
      <c r="B530" s="4"/>
      <c r="C530" s="4"/>
      <c r="D530" s="4"/>
      <c r="E530" s="4"/>
      <c r="F530" s="4"/>
      <c r="G530" s="4"/>
    </row>
    <row r="531" ht="15.75" customHeight="1">
      <c r="A531" s="4"/>
      <c r="B531" s="4"/>
      <c r="C531" s="4"/>
      <c r="D531" s="4"/>
      <c r="E531" s="4"/>
      <c r="F531" s="4"/>
      <c r="G531" s="4"/>
    </row>
    <row r="532" ht="15.75" customHeight="1">
      <c r="A532" s="4"/>
      <c r="B532" s="4"/>
      <c r="C532" s="4"/>
      <c r="D532" s="4"/>
      <c r="E532" s="4"/>
      <c r="F532" s="4"/>
      <c r="G532" s="4"/>
    </row>
    <row r="533" ht="15.75" customHeight="1">
      <c r="A533" s="4"/>
      <c r="B533" s="4"/>
      <c r="C533" s="4"/>
      <c r="D533" s="4"/>
      <c r="E533" s="4"/>
      <c r="F533" s="4"/>
      <c r="G533" s="4"/>
    </row>
    <row r="534" ht="15.75" customHeight="1">
      <c r="A534" s="4"/>
      <c r="B534" s="4"/>
      <c r="C534" s="4"/>
      <c r="D534" s="4"/>
      <c r="E534" s="4"/>
      <c r="F534" s="4"/>
      <c r="G534" s="4"/>
    </row>
    <row r="535" ht="15.75" customHeight="1">
      <c r="A535" s="4"/>
      <c r="B535" s="4"/>
      <c r="C535" s="4"/>
      <c r="D535" s="4"/>
      <c r="E535" s="4"/>
      <c r="F535" s="4"/>
      <c r="G535" s="4"/>
    </row>
    <row r="536" ht="15.75" customHeight="1">
      <c r="A536" s="4"/>
      <c r="B536" s="4"/>
      <c r="C536" s="4"/>
      <c r="D536" s="4"/>
      <c r="E536" s="4"/>
      <c r="F536" s="4"/>
      <c r="G536" s="4"/>
    </row>
    <row r="537" ht="15.75" customHeight="1">
      <c r="A537" s="4"/>
      <c r="B537" s="4"/>
      <c r="C537" s="4"/>
      <c r="D537" s="4"/>
      <c r="E537" s="4"/>
      <c r="F537" s="4"/>
      <c r="G537" s="4"/>
    </row>
    <row r="538" ht="15.75" customHeight="1">
      <c r="A538" s="4"/>
      <c r="B538" s="4"/>
      <c r="C538" s="4"/>
      <c r="D538" s="4"/>
      <c r="E538" s="4"/>
      <c r="F538" s="4"/>
      <c r="G538" s="4"/>
    </row>
    <row r="539" ht="15.75" customHeight="1">
      <c r="A539" s="4"/>
      <c r="B539" s="4"/>
      <c r="C539" s="4"/>
      <c r="D539" s="4"/>
      <c r="E539" s="4"/>
      <c r="F539" s="4"/>
      <c r="G539" s="4"/>
    </row>
    <row r="540" ht="15.75" customHeight="1">
      <c r="A540" s="4"/>
      <c r="B540" s="4"/>
      <c r="C540" s="4"/>
      <c r="D540" s="4"/>
      <c r="E540" s="4"/>
      <c r="F540" s="4"/>
      <c r="G540" s="4"/>
    </row>
    <row r="541" ht="15.75" customHeight="1">
      <c r="A541" s="4"/>
      <c r="B541" s="4"/>
      <c r="C541" s="4"/>
      <c r="D541" s="4"/>
      <c r="E541" s="4"/>
      <c r="F541" s="4"/>
      <c r="G541" s="4"/>
    </row>
    <row r="542" ht="15.75" customHeight="1">
      <c r="A542" s="4"/>
      <c r="B542" s="4"/>
      <c r="C542" s="4"/>
      <c r="D542" s="4"/>
      <c r="E542" s="4"/>
      <c r="F542" s="4"/>
      <c r="G542" s="4"/>
    </row>
    <row r="543" ht="15.75" customHeight="1">
      <c r="A543" s="4"/>
      <c r="B543" s="4"/>
      <c r="C543" s="4"/>
      <c r="D543" s="4"/>
      <c r="E543" s="4"/>
      <c r="F543" s="4"/>
      <c r="G543" s="4"/>
    </row>
    <row r="544" ht="15.75" customHeight="1">
      <c r="A544" s="4"/>
      <c r="B544" s="4"/>
      <c r="C544" s="4"/>
      <c r="D544" s="4"/>
      <c r="E544" s="4"/>
      <c r="F544" s="4"/>
      <c r="G544" s="4"/>
    </row>
    <row r="545" ht="15.75" customHeight="1">
      <c r="A545" s="4"/>
      <c r="B545" s="4"/>
      <c r="C545" s="4"/>
      <c r="D545" s="4"/>
      <c r="E545" s="4"/>
      <c r="F545" s="4"/>
      <c r="G545" s="4"/>
    </row>
    <row r="546" ht="15.75" customHeight="1">
      <c r="A546" s="4"/>
      <c r="B546" s="4"/>
      <c r="C546" s="4"/>
      <c r="D546" s="4"/>
      <c r="E546" s="4"/>
      <c r="F546" s="4"/>
      <c r="G546" s="4"/>
    </row>
    <row r="547" ht="15.75" customHeight="1">
      <c r="A547" s="4"/>
      <c r="B547" s="4"/>
      <c r="C547" s="4"/>
      <c r="D547" s="4"/>
      <c r="E547" s="4"/>
      <c r="F547" s="4"/>
      <c r="G547" s="4"/>
    </row>
    <row r="548" ht="15.75" customHeight="1">
      <c r="A548" s="4"/>
      <c r="B548" s="4"/>
      <c r="C548" s="4"/>
      <c r="D548" s="4"/>
      <c r="E548" s="4"/>
      <c r="F548" s="4"/>
      <c r="G548" s="4"/>
    </row>
    <row r="549" ht="15.75" customHeight="1">
      <c r="A549" s="4"/>
      <c r="B549" s="4"/>
      <c r="C549" s="4"/>
      <c r="D549" s="4"/>
      <c r="E549" s="4"/>
      <c r="F549" s="4"/>
      <c r="G549" s="4"/>
    </row>
    <row r="550" ht="15.75" customHeight="1">
      <c r="A550" s="4"/>
      <c r="B550" s="4"/>
      <c r="C550" s="4"/>
      <c r="D550" s="4"/>
      <c r="E550" s="4"/>
      <c r="F550" s="4"/>
      <c r="G550" s="4"/>
    </row>
    <row r="551" ht="15.75" customHeight="1">
      <c r="A551" s="4"/>
      <c r="B551" s="4"/>
      <c r="C551" s="4"/>
      <c r="D551" s="4"/>
      <c r="E551" s="4"/>
      <c r="F551" s="4"/>
      <c r="G551" s="4"/>
    </row>
    <row r="552" ht="15.75" customHeight="1">
      <c r="A552" s="4"/>
      <c r="B552" s="4"/>
      <c r="C552" s="4"/>
      <c r="D552" s="4"/>
      <c r="E552" s="4"/>
      <c r="F552" s="4"/>
      <c r="G552" s="4"/>
    </row>
    <row r="553" ht="15.75" customHeight="1">
      <c r="A553" s="4"/>
      <c r="B553" s="4"/>
      <c r="C553" s="4"/>
      <c r="D553" s="4"/>
      <c r="E553" s="4"/>
      <c r="F553" s="4"/>
      <c r="G553" s="4"/>
    </row>
    <row r="554" ht="15.75" customHeight="1">
      <c r="A554" s="4"/>
      <c r="B554" s="4"/>
      <c r="C554" s="4"/>
      <c r="D554" s="4"/>
      <c r="E554" s="4"/>
      <c r="F554" s="4"/>
      <c r="G554" s="4"/>
    </row>
    <row r="555" ht="15.75" customHeight="1">
      <c r="A555" s="4"/>
      <c r="B555" s="4"/>
      <c r="C555" s="4"/>
      <c r="D555" s="4"/>
      <c r="E555" s="4"/>
      <c r="F555" s="4"/>
      <c r="G555" s="4"/>
    </row>
    <row r="556" ht="15.75" customHeight="1">
      <c r="A556" s="4"/>
      <c r="B556" s="4"/>
      <c r="C556" s="4"/>
      <c r="D556" s="4"/>
      <c r="E556" s="4"/>
      <c r="F556" s="4"/>
      <c r="G556" s="4"/>
    </row>
    <row r="557" ht="15.75" customHeight="1">
      <c r="A557" s="4"/>
      <c r="B557" s="4"/>
      <c r="C557" s="4"/>
      <c r="D557" s="4"/>
      <c r="E557" s="4"/>
      <c r="F557" s="4"/>
      <c r="G557" s="4"/>
    </row>
    <row r="558" ht="15.75" customHeight="1">
      <c r="A558" s="4"/>
      <c r="B558" s="4"/>
      <c r="C558" s="4"/>
      <c r="D558" s="4"/>
      <c r="E558" s="4"/>
      <c r="F558" s="4"/>
      <c r="G558" s="4"/>
    </row>
    <row r="559" ht="15.75" customHeight="1">
      <c r="A559" s="4"/>
      <c r="B559" s="4"/>
      <c r="C559" s="4"/>
      <c r="D559" s="4"/>
      <c r="E559" s="4"/>
      <c r="F559" s="4"/>
      <c r="G559" s="4"/>
    </row>
    <row r="560" ht="15.75" customHeight="1">
      <c r="A560" s="4"/>
      <c r="B560" s="4"/>
      <c r="C560" s="4"/>
      <c r="D560" s="4"/>
      <c r="E560" s="4"/>
      <c r="F560" s="4"/>
      <c r="G560" s="4"/>
    </row>
    <row r="561" ht="15.75" customHeight="1">
      <c r="A561" s="4"/>
      <c r="B561" s="4"/>
      <c r="C561" s="4"/>
      <c r="D561" s="4"/>
      <c r="E561" s="4"/>
      <c r="F561" s="4"/>
      <c r="G561" s="4"/>
    </row>
    <row r="562" ht="15.75" customHeight="1">
      <c r="A562" s="4"/>
      <c r="B562" s="4"/>
      <c r="C562" s="4"/>
      <c r="D562" s="4"/>
      <c r="E562" s="4"/>
      <c r="F562" s="4"/>
      <c r="G562" s="4"/>
    </row>
    <row r="563" ht="15.75" customHeight="1">
      <c r="A563" s="4"/>
      <c r="B563" s="4"/>
      <c r="C563" s="4"/>
      <c r="D563" s="4"/>
      <c r="E563" s="4"/>
      <c r="F563" s="4"/>
      <c r="G563" s="4"/>
    </row>
    <row r="564" ht="15.75" customHeight="1">
      <c r="A564" s="4"/>
      <c r="B564" s="4"/>
      <c r="C564" s="4"/>
      <c r="D564" s="4"/>
      <c r="E564" s="4"/>
      <c r="F564" s="4"/>
      <c r="G564" s="4"/>
    </row>
    <row r="565" ht="15.75" customHeight="1">
      <c r="A565" s="4"/>
      <c r="B565" s="4"/>
      <c r="C565" s="4"/>
      <c r="D565" s="4"/>
      <c r="E565" s="4"/>
      <c r="F565" s="4"/>
      <c r="G565" s="4"/>
    </row>
    <row r="566" ht="15.75" customHeight="1">
      <c r="A566" s="4"/>
      <c r="B566" s="4"/>
      <c r="C566" s="4"/>
      <c r="D566" s="4"/>
      <c r="E566" s="4"/>
      <c r="F566" s="4"/>
      <c r="G566" s="4"/>
    </row>
    <row r="567" ht="15.75" customHeight="1">
      <c r="A567" s="4"/>
      <c r="B567" s="4"/>
      <c r="C567" s="4"/>
      <c r="D567" s="4"/>
      <c r="E567" s="4"/>
      <c r="F567" s="4"/>
      <c r="G567" s="4"/>
    </row>
    <row r="568" ht="15.75" customHeight="1">
      <c r="A568" s="4"/>
      <c r="B568" s="4"/>
      <c r="C568" s="4"/>
      <c r="D568" s="4"/>
      <c r="E568" s="4"/>
      <c r="F568" s="4"/>
      <c r="G568" s="4"/>
    </row>
    <row r="569" ht="15.75" customHeight="1">
      <c r="A569" s="4"/>
      <c r="B569" s="4"/>
      <c r="C569" s="4"/>
      <c r="D569" s="4"/>
      <c r="E569" s="4"/>
      <c r="F569" s="4"/>
      <c r="G569" s="4"/>
    </row>
    <row r="570" ht="15.75" customHeight="1">
      <c r="A570" s="4"/>
      <c r="B570" s="4"/>
      <c r="C570" s="4"/>
      <c r="D570" s="4"/>
      <c r="E570" s="4"/>
      <c r="F570" s="4"/>
      <c r="G570" s="4"/>
    </row>
    <row r="571" ht="15.75" customHeight="1">
      <c r="A571" s="4"/>
      <c r="B571" s="4"/>
      <c r="C571" s="4"/>
      <c r="D571" s="4"/>
      <c r="E571" s="4"/>
      <c r="F571" s="4"/>
      <c r="G571" s="4"/>
    </row>
    <row r="572" ht="15.75" customHeight="1">
      <c r="A572" s="4"/>
      <c r="B572" s="4"/>
      <c r="C572" s="4"/>
      <c r="D572" s="4"/>
      <c r="E572" s="4"/>
      <c r="F572" s="4"/>
      <c r="G572" s="4"/>
    </row>
    <row r="573" ht="15.75" customHeight="1">
      <c r="A573" s="4"/>
      <c r="B573" s="4"/>
      <c r="C573" s="4"/>
      <c r="D573" s="4"/>
      <c r="E573" s="4"/>
      <c r="F573" s="4"/>
      <c r="G573" s="4"/>
    </row>
    <row r="574" ht="15.75" customHeight="1">
      <c r="A574" s="4"/>
      <c r="B574" s="4"/>
      <c r="C574" s="4"/>
      <c r="D574" s="4"/>
      <c r="E574" s="4"/>
      <c r="F574" s="4"/>
      <c r="G574" s="4"/>
    </row>
    <row r="575" ht="15.75" customHeight="1">
      <c r="A575" s="4"/>
      <c r="B575" s="4"/>
      <c r="C575" s="4"/>
      <c r="D575" s="4"/>
      <c r="E575" s="4"/>
      <c r="F575" s="4"/>
      <c r="G575" s="4"/>
    </row>
    <row r="576" ht="15.75" customHeight="1">
      <c r="A576" s="4"/>
      <c r="B576" s="4"/>
      <c r="C576" s="4"/>
      <c r="D576" s="4"/>
      <c r="E576" s="4"/>
      <c r="F576" s="4"/>
      <c r="G576" s="4"/>
    </row>
    <row r="577" ht="15.75" customHeight="1">
      <c r="A577" s="4"/>
      <c r="B577" s="4"/>
      <c r="C577" s="4"/>
      <c r="D577" s="4"/>
      <c r="E577" s="4"/>
      <c r="F577" s="4"/>
      <c r="G577" s="4"/>
    </row>
    <row r="578" ht="15.75" customHeight="1">
      <c r="A578" s="4"/>
      <c r="B578" s="4"/>
      <c r="C578" s="4"/>
      <c r="D578" s="4"/>
      <c r="E578" s="4"/>
      <c r="F578" s="4"/>
      <c r="G578" s="4"/>
    </row>
    <row r="579" ht="15.75" customHeight="1">
      <c r="A579" s="4"/>
      <c r="B579" s="4"/>
      <c r="C579" s="4"/>
      <c r="D579" s="4"/>
      <c r="E579" s="4"/>
      <c r="F579" s="4"/>
      <c r="G579" s="4"/>
    </row>
    <row r="580" ht="15.75" customHeight="1">
      <c r="A580" s="4"/>
      <c r="B580" s="4"/>
      <c r="C580" s="4"/>
      <c r="D580" s="4"/>
      <c r="E580" s="4"/>
      <c r="F580" s="4"/>
      <c r="G580" s="4"/>
    </row>
    <row r="581" ht="15.75" customHeight="1">
      <c r="A581" s="4"/>
      <c r="B581" s="4"/>
      <c r="C581" s="4"/>
      <c r="D581" s="4"/>
      <c r="E581" s="4"/>
      <c r="F581" s="4"/>
      <c r="G581" s="4"/>
    </row>
    <row r="582" ht="15.75" customHeight="1">
      <c r="A582" s="4"/>
      <c r="B582" s="4"/>
      <c r="C582" s="4"/>
      <c r="D582" s="4"/>
      <c r="E582" s="4"/>
      <c r="F582" s="4"/>
      <c r="G582" s="4"/>
    </row>
    <row r="583" ht="15.75" customHeight="1">
      <c r="A583" s="4"/>
      <c r="B583" s="4"/>
      <c r="C583" s="4"/>
      <c r="D583" s="4"/>
      <c r="E583" s="4"/>
      <c r="F583" s="4"/>
      <c r="G583" s="4"/>
    </row>
    <row r="584" ht="15.75" customHeight="1">
      <c r="A584" s="4"/>
      <c r="B584" s="4"/>
      <c r="C584" s="4"/>
      <c r="D584" s="4"/>
      <c r="E584" s="4"/>
      <c r="F584" s="4"/>
      <c r="G584" s="4"/>
    </row>
    <row r="585" ht="15.75" customHeight="1">
      <c r="A585" s="4"/>
      <c r="B585" s="4"/>
      <c r="C585" s="4"/>
      <c r="D585" s="4"/>
      <c r="E585" s="4"/>
      <c r="F585" s="4"/>
      <c r="G585" s="4"/>
    </row>
    <row r="586" ht="15.75" customHeight="1">
      <c r="A586" s="4"/>
      <c r="B586" s="4"/>
      <c r="C586" s="4"/>
      <c r="D586" s="4"/>
      <c r="E586" s="4"/>
      <c r="F586" s="4"/>
      <c r="G586" s="4"/>
    </row>
    <row r="587" ht="15.75" customHeight="1">
      <c r="A587" s="4"/>
      <c r="B587" s="4"/>
      <c r="C587" s="4"/>
      <c r="D587" s="4"/>
      <c r="E587" s="4"/>
      <c r="F587" s="4"/>
      <c r="G587" s="4"/>
    </row>
    <row r="588" ht="15.75" customHeight="1">
      <c r="A588" s="4"/>
      <c r="B588" s="4"/>
      <c r="C588" s="4"/>
      <c r="D588" s="4"/>
      <c r="E588" s="4"/>
      <c r="F588" s="4"/>
      <c r="G588" s="4"/>
    </row>
    <row r="589" ht="15.75" customHeight="1">
      <c r="A589" s="4"/>
      <c r="B589" s="4"/>
      <c r="C589" s="4"/>
      <c r="D589" s="4"/>
      <c r="E589" s="4"/>
      <c r="F589" s="4"/>
      <c r="G589" s="4"/>
    </row>
    <row r="590" ht="15.75" customHeight="1">
      <c r="A590" s="4"/>
      <c r="B590" s="4"/>
      <c r="C590" s="4"/>
      <c r="D590" s="4"/>
      <c r="E590" s="4"/>
      <c r="F590" s="4"/>
      <c r="G590" s="4"/>
    </row>
    <row r="591" ht="15.75" customHeight="1">
      <c r="A591" s="4"/>
      <c r="B591" s="4"/>
      <c r="C591" s="4"/>
      <c r="D591" s="4"/>
      <c r="E591" s="4"/>
      <c r="F591" s="4"/>
      <c r="G591" s="4"/>
    </row>
    <row r="592" ht="15.75" customHeight="1">
      <c r="A592" s="4"/>
      <c r="B592" s="4"/>
      <c r="C592" s="4"/>
      <c r="D592" s="4"/>
      <c r="E592" s="4"/>
      <c r="F592" s="4"/>
      <c r="G592" s="4"/>
    </row>
    <row r="593" ht="15.75" customHeight="1">
      <c r="A593" s="4"/>
      <c r="B593" s="4"/>
      <c r="C593" s="4"/>
      <c r="D593" s="4"/>
      <c r="E593" s="4"/>
      <c r="F593" s="4"/>
      <c r="G593" s="4"/>
    </row>
    <row r="594" ht="15.75" customHeight="1">
      <c r="A594" s="4"/>
      <c r="B594" s="4"/>
      <c r="C594" s="4"/>
      <c r="D594" s="4"/>
      <c r="E594" s="4"/>
      <c r="F594" s="4"/>
      <c r="G594" s="4"/>
    </row>
    <row r="595" ht="15.75" customHeight="1">
      <c r="A595" s="4"/>
      <c r="B595" s="4"/>
      <c r="C595" s="4"/>
      <c r="D595" s="4"/>
      <c r="E595" s="4"/>
      <c r="F595" s="4"/>
      <c r="G595" s="4"/>
    </row>
    <row r="596" ht="15.75" customHeight="1">
      <c r="A596" s="4"/>
      <c r="B596" s="4"/>
      <c r="C596" s="4"/>
      <c r="D596" s="4"/>
      <c r="E596" s="4"/>
      <c r="F596" s="4"/>
      <c r="G596" s="4"/>
    </row>
    <row r="597" ht="15.75" customHeight="1">
      <c r="A597" s="4"/>
      <c r="B597" s="4"/>
      <c r="C597" s="4"/>
      <c r="D597" s="4"/>
      <c r="E597" s="4"/>
      <c r="F597" s="4"/>
      <c r="G597" s="4"/>
    </row>
    <row r="598" ht="15.75" customHeight="1">
      <c r="A598" s="4"/>
      <c r="B598" s="4"/>
      <c r="C598" s="4"/>
      <c r="D598" s="4"/>
      <c r="E598" s="4"/>
      <c r="F598" s="4"/>
      <c r="G598" s="4"/>
    </row>
    <row r="599" ht="15.75" customHeight="1">
      <c r="A599" s="4"/>
      <c r="B599" s="4"/>
      <c r="C599" s="4"/>
      <c r="D599" s="4"/>
      <c r="E599" s="4"/>
      <c r="F599" s="4"/>
      <c r="G599" s="4"/>
    </row>
    <row r="600" ht="15.75" customHeight="1">
      <c r="A600" s="4"/>
      <c r="B600" s="4"/>
      <c r="C600" s="4"/>
      <c r="D600" s="4"/>
      <c r="E600" s="4"/>
      <c r="F600" s="4"/>
      <c r="G600" s="4"/>
    </row>
    <row r="601" ht="15.75" customHeight="1">
      <c r="A601" s="4"/>
      <c r="B601" s="4"/>
      <c r="C601" s="4"/>
      <c r="D601" s="4"/>
      <c r="E601" s="4"/>
      <c r="F601" s="4"/>
      <c r="G601" s="4"/>
    </row>
    <row r="602" ht="15.75" customHeight="1">
      <c r="A602" s="4"/>
      <c r="B602" s="4"/>
      <c r="C602" s="4"/>
      <c r="D602" s="4"/>
      <c r="E602" s="4"/>
      <c r="F602" s="4"/>
      <c r="G602" s="4"/>
    </row>
    <row r="603" ht="15.75" customHeight="1">
      <c r="A603" s="4"/>
      <c r="B603" s="4"/>
      <c r="C603" s="4"/>
      <c r="D603" s="4"/>
      <c r="E603" s="4"/>
      <c r="F603" s="4"/>
      <c r="G603" s="4"/>
    </row>
    <row r="604" ht="15.75" customHeight="1">
      <c r="A604" s="4"/>
      <c r="B604" s="4"/>
      <c r="C604" s="4"/>
      <c r="D604" s="4"/>
      <c r="E604" s="4"/>
      <c r="F604" s="4"/>
      <c r="G604" s="4"/>
    </row>
    <row r="605" ht="15.75" customHeight="1">
      <c r="A605" s="4"/>
      <c r="B605" s="4"/>
      <c r="C605" s="4"/>
      <c r="D605" s="4"/>
      <c r="E605" s="4"/>
      <c r="F605" s="4"/>
      <c r="G605" s="4"/>
    </row>
    <row r="606" ht="15.75" customHeight="1">
      <c r="A606" s="4"/>
      <c r="B606" s="4"/>
      <c r="C606" s="4"/>
      <c r="D606" s="4"/>
      <c r="E606" s="4"/>
      <c r="F606" s="4"/>
      <c r="G606" s="4"/>
    </row>
    <row r="607" ht="15.75" customHeight="1">
      <c r="A607" s="4"/>
      <c r="B607" s="4"/>
      <c r="C607" s="4"/>
      <c r="D607" s="4"/>
      <c r="E607" s="4"/>
      <c r="F607" s="4"/>
      <c r="G607" s="4"/>
    </row>
    <row r="608" ht="15.75" customHeight="1">
      <c r="A608" s="4"/>
      <c r="B608" s="4"/>
      <c r="C608" s="4"/>
      <c r="D608" s="4"/>
      <c r="E608" s="4"/>
      <c r="F608" s="4"/>
      <c r="G608" s="4"/>
    </row>
    <row r="609" ht="15.75" customHeight="1">
      <c r="A609" s="4"/>
      <c r="B609" s="4"/>
      <c r="C609" s="4"/>
      <c r="D609" s="4"/>
      <c r="E609" s="4"/>
      <c r="F609" s="4"/>
      <c r="G609" s="4"/>
    </row>
    <row r="610" ht="15.75" customHeight="1">
      <c r="A610" s="4"/>
      <c r="B610" s="4"/>
      <c r="C610" s="4"/>
      <c r="D610" s="4"/>
      <c r="E610" s="4"/>
      <c r="F610" s="4"/>
      <c r="G610" s="4"/>
    </row>
    <row r="611" ht="15.75" customHeight="1">
      <c r="A611" s="4"/>
      <c r="B611" s="4"/>
      <c r="C611" s="4"/>
      <c r="D611" s="4"/>
      <c r="E611" s="4"/>
      <c r="F611" s="4"/>
      <c r="G611" s="4"/>
    </row>
    <row r="612" ht="15.75" customHeight="1">
      <c r="A612" s="4"/>
      <c r="B612" s="4"/>
      <c r="C612" s="4"/>
      <c r="D612" s="4"/>
      <c r="E612" s="4"/>
      <c r="F612" s="4"/>
      <c r="G612" s="4"/>
    </row>
    <row r="613" ht="15.75" customHeight="1">
      <c r="A613" s="4"/>
      <c r="B613" s="4"/>
      <c r="C613" s="4"/>
      <c r="D613" s="4"/>
      <c r="E613" s="4"/>
      <c r="F613" s="4"/>
      <c r="G613" s="4"/>
    </row>
    <row r="614" ht="15.75" customHeight="1">
      <c r="A614" s="4"/>
      <c r="B614" s="4"/>
      <c r="C614" s="4"/>
      <c r="D614" s="4"/>
      <c r="E614" s="4"/>
      <c r="F614" s="4"/>
      <c r="G614" s="4"/>
    </row>
    <row r="615" ht="15.75" customHeight="1">
      <c r="A615" s="4"/>
      <c r="B615" s="4"/>
      <c r="C615" s="4"/>
      <c r="D615" s="4"/>
      <c r="E615" s="4"/>
      <c r="F615" s="4"/>
      <c r="G615" s="4"/>
    </row>
    <row r="616" ht="15.75" customHeight="1">
      <c r="A616" s="4"/>
      <c r="B616" s="4"/>
      <c r="C616" s="4"/>
      <c r="D616" s="4"/>
      <c r="E616" s="4"/>
      <c r="F616" s="4"/>
      <c r="G616" s="4"/>
    </row>
    <row r="617" ht="15.75" customHeight="1">
      <c r="A617" s="4"/>
      <c r="B617" s="4"/>
      <c r="C617" s="4"/>
      <c r="D617" s="4"/>
      <c r="E617" s="4"/>
      <c r="F617" s="4"/>
      <c r="G617" s="4"/>
    </row>
    <row r="618" ht="15.75" customHeight="1">
      <c r="A618" s="4"/>
      <c r="B618" s="4"/>
      <c r="C618" s="4"/>
      <c r="D618" s="4"/>
      <c r="E618" s="4"/>
      <c r="F618" s="4"/>
      <c r="G618" s="4"/>
    </row>
    <row r="619" ht="15.75" customHeight="1">
      <c r="A619" s="4"/>
      <c r="B619" s="4"/>
      <c r="C619" s="4"/>
      <c r="D619" s="4"/>
      <c r="E619" s="4"/>
      <c r="F619" s="4"/>
      <c r="G619" s="4"/>
    </row>
    <row r="620" ht="15.75" customHeight="1">
      <c r="A620" s="4"/>
      <c r="B620" s="4"/>
      <c r="C620" s="4"/>
      <c r="D620" s="4"/>
      <c r="E620" s="4"/>
      <c r="F620" s="4"/>
      <c r="G620" s="4"/>
    </row>
    <row r="621" ht="15.75" customHeight="1">
      <c r="A621" s="4"/>
      <c r="B621" s="4"/>
      <c r="C621" s="4"/>
      <c r="D621" s="4"/>
      <c r="E621" s="4"/>
      <c r="F621" s="4"/>
      <c r="G621" s="4"/>
    </row>
    <row r="622" ht="15.75" customHeight="1">
      <c r="A622" s="4"/>
      <c r="B622" s="4"/>
      <c r="C622" s="4"/>
      <c r="D622" s="4"/>
      <c r="E622" s="4"/>
      <c r="F622" s="4"/>
      <c r="G622" s="4"/>
    </row>
    <row r="623" ht="15.75" customHeight="1">
      <c r="A623" s="4"/>
      <c r="B623" s="4"/>
      <c r="C623" s="4"/>
      <c r="D623" s="4"/>
      <c r="E623" s="4"/>
      <c r="F623" s="4"/>
      <c r="G623" s="4"/>
    </row>
    <row r="624" ht="15.75" customHeight="1">
      <c r="A624" s="4"/>
      <c r="B624" s="4"/>
      <c r="C624" s="4"/>
      <c r="D624" s="4"/>
      <c r="E624" s="4"/>
      <c r="F624" s="4"/>
      <c r="G624" s="4"/>
    </row>
    <row r="625" ht="15.75" customHeight="1">
      <c r="A625" s="4"/>
      <c r="B625" s="4"/>
      <c r="C625" s="4"/>
      <c r="D625" s="4"/>
      <c r="E625" s="4"/>
      <c r="F625" s="4"/>
      <c r="G625" s="4"/>
    </row>
    <row r="626" ht="15.75" customHeight="1">
      <c r="A626" s="4"/>
      <c r="B626" s="4"/>
      <c r="C626" s="4"/>
      <c r="D626" s="4"/>
      <c r="E626" s="4"/>
      <c r="F626" s="4"/>
      <c r="G626" s="4"/>
    </row>
    <row r="627" ht="15.75" customHeight="1">
      <c r="A627" s="4"/>
      <c r="B627" s="4"/>
      <c r="C627" s="4"/>
      <c r="D627" s="4"/>
      <c r="E627" s="4"/>
      <c r="F627" s="4"/>
      <c r="G627" s="4"/>
    </row>
    <row r="628" ht="15.75" customHeight="1">
      <c r="A628" s="4"/>
      <c r="B628" s="4"/>
      <c r="C628" s="4"/>
      <c r="D628" s="4"/>
      <c r="E628" s="4"/>
      <c r="F628" s="4"/>
      <c r="G628" s="4"/>
    </row>
    <row r="629" ht="15.75" customHeight="1">
      <c r="A629" s="4"/>
      <c r="B629" s="4"/>
      <c r="C629" s="4"/>
      <c r="D629" s="4"/>
      <c r="E629" s="4"/>
      <c r="F629" s="4"/>
      <c r="G629" s="4"/>
    </row>
    <row r="630" ht="15.75" customHeight="1">
      <c r="A630" s="4"/>
      <c r="B630" s="4"/>
      <c r="C630" s="4"/>
      <c r="D630" s="4"/>
      <c r="E630" s="4"/>
      <c r="F630" s="4"/>
      <c r="G630" s="4"/>
    </row>
    <row r="631" ht="15.75" customHeight="1">
      <c r="A631" s="4"/>
      <c r="B631" s="4"/>
      <c r="C631" s="4"/>
      <c r="D631" s="4"/>
      <c r="E631" s="4"/>
      <c r="F631" s="4"/>
      <c r="G631" s="4"/>
    </row>
    <row r="632" ht="15.75" customHeight="1">
      <c r="A632" s="4"/>
      <c r="B632" s="4"/>
      <c r="C632" s="4"/>
      <c r="D632" s="4"/>
      <c r="E632" s="4"/>
      <c r="F632" s="4"/>
      <c r="G632" s="4"/>
    </row>
    <row r="633" ht="15.75" customHeight="1">
      <c r="A633" s="4"/>
      <c r="B633" s="4"/>
      <c r="C633" s="4"/>
      <c r="D633" s="4"/>
      <c r="E633" s="4"/>
      <c r="F633" s="4"/>
      <c r="G633" s="4"/>
    </row>
    <row r="634" ht="15.75" customHeight="1">
      <c r="A634" s="4"/>
      <c r="B634" s="4"/>
      <c r="C634" s="4"/>
      <c r="D634" s="4"/>
      <c r="E634" s="4"/>
      <c r="F634" s="4"/>
      <c r="G634" s="4"/>
    </row>
    <row r="635" ht="15.75" customHeight="1">
      <c r="A635" s="4"/>
      <c r="B635" s="4"/>
      <c r="C635" s="4"/>
      <c r="D635" s="4"/>
      <c r="E635" s="4"/>
      <c r="F635" s="4"/>
      <c r="G635" s="4"/>
    </row>
    <row r="636" ht="15.75" customHeight="1">
      <c r="A636" s="4"/>
      <c r="B636" s="4"/>
      <c r="C636" s="4"/>
      <c r="D636" s="4"/>
      <c r="E636" s="4"/>
      <c r="F636" s="4"/>
      <c r="G636" s="4"/>
    </row>
    <row r="637" ht="15.75" customHeight="1">
      <c r="A637" s="4"/>
      <c r="B637" s="4"/>
      <c r="C637" s="4"/>
      <c r="D637" s="4"/>
      <c r="E637" s="4"/>
      <c r="F637" s="4"/>
      <c r="G637" s="4"/>
    </row>
    <row r="638" ht="15.75" customHeight="1">
      <c r="A638" s="4"/>
      <c r="B638" s="4"/>
      <c r="C638" s="4"/>
      <c r="D638" s="4"/>
      <c r="E638" s="4"/>
      <c r="F638" s="4"/>
      <c r="G638" s="4"/>
    </row>
    <row r="639" ht="15.75" customHeight="1">
      <c r="A639" s="4"/>
      <c r="B639" s="4"/>
      <c r="C639" s="4"/>
      <c r="D639" s="4"/>
      <c r="E639" s="4"/>
      <c r="F639" s="4"/>
      <c r="G639" s="4"/>
    </row>
    <row r="640" ht="15.75" customHeight="1">
      <c r="A640" s="4"/>
      <c r="B640" s="4"/>
      <c r="C640" s="4"/>
      <c r="D640" s="4"/>
      <c r="E640" s="4"/>
      <c r="F640" s="4"/>
      <c r="G640" s="4"/>
    </row>
    <row r="641" ht="15.75" customHeight="1">
      <c r="A641" s="4"/>
      <c r="B641" s="4"/>
      <c r="C641" s="4"/>
      <c r="D641" s="4"/>
      <c r="E641" s="4"/>
      <c r="F641" s="4"/>
      <c r="G641" s="4"/>
    </row>
    <row r="642" ht="15.75" customHeight="1">
      <c r="A642" s="4"/>
      <c r="B642" s="4"/>
      <c r="C642" s="4"/>
      <c r="D642" s="4"/>
      <c r="E642" s="4"/>
      <c r="F642" s="4"/>
      <c r="G642" s="4"/>
    </row>
    <row r="643" ht="15.75" customHeight="1">
      <c r="A643" s="4"/>
      <c r="B643" s="4"/>
      <c r="C643" s="4"/>
      <c r="D643" s="4"/>
      <c r="E643" s="4"/>
      <c r="F643" s="4"/>
      <c r="G643" s="4"/>
    </row>
    <row r="644" ht="15.75" customHeight="1">
      <c r="A644" s="4"/>
      <c r="B644" s="4"/>
      <c r="C644" s="4"/>
      <c r="D644" s="4"/>
      <c r="E644" s="4"/>
      <c r="F644" s="4"/>
      <c r="G644" s="4"/>
    </row>
    <row r="645" ht="15.75" customHeight="1">
      <c r="A645" s="4"/>
      <c r="B645" s="4"/>
      <c r="C645" s="4"/>
      <c r="D645" s="4"/>
      <c r="E645" s="4"/>
      <c r="F645" s="4"/>
      <c r="G645" s="4"/>
    </row>
    <row r="646" ht="15.75" customHeight="1">
      <c r="A646" s="4"/>
      <c r="B646" s="4"/>
      <c r="C646" s="4"/>
      <c r="D646" s="4"/>
      <c r="E646" s="4"/>
      <c r="F646" s="4"/>
      <c r="G646" s="4"/>
    </row>
    <row r="647" ht="15.75" customHeight="1">
      <c r="A647" s="4"/>
      <c r="B647" s="4"/>
      <c r="C647" s="4"/>
      <c r="D647" s="4"/>
      <c r="E647" s="4"/>
      <c r="F647" s="4"/>
      <c r="G647" s="4"/>
    </row>
    <row r="648" ht="15.75" customHeight="1">
      <c r="A648" s="4"/>
      <c r="B648" s="4"/>
      <c r="C648" s="4"/>
      <c r="D648" s="4"/>
      <c r="E648" s="4"/>
      <c r="F648" s="4"/>
      <c r="G648" s="4"/>
    </row>
    <row r="649" ht="15.75" customHeight="1">
      <c r="A649" s="4"/>
      <c r="B649" s="4"/>
      <c r="C649" s="4"/>
      <c r="D649" s="4"/>
      <c r="E649" s="4"/>
      <c r="F649" s="4"/>
      <c r="G649" s="4"/>
    </row>
    <row r="650" ht="15.75" customHeight="1">
      <c r="A650" s="4"/>
      <c r="B650" s="4"/>
      <c r="C650" s="4"/>
      <c r="D650" s="4"/>
      <c r="E650" s="4"/>
      <c r="F650" s="4"/>
      <c r="G650" s="4"/>
    </row>
    <row r="651" ht="15.75" customHeight="1">
      <c r="A651" s="4"/>
      <c r="B651" s="4"/>
      <c r="C651" s="4"/>
      <c r="D651" s="4"/>
      <c r="E651" s="4"/>
      <c r="F651" s="4"/>
      <c r="G651" s="4"/>
    </row>
    <row r="652" ht="15.75" customHeight="1">
      <c r="A652" s="4"/>
      <c r="B652" s="4"/>
      <c r="C652" s="4"/>
      <c r="D652" s="4"/>
      <c r="E652" s="4"/>
      <c r="F652" s="4"/>
      <c r="G652" s="4"/>
    </row>
    <row r="653" ht="15.75" customHeight="1">
      <c r="A653" s="4"/>
      <c r="B653" s="4"/>
      <c r="C653" s="4"/>
      <c r="D653" s="4"/>
      <c r="E653" s="4"/>
      <c r="F653" s="4"/>
      <c r="G653" s="4"/>
    </row>
    <row r="654" ht="15.75" customHeight="1">
      <c r="A654" s="4"/>
      <c r="B654" s="4"/>
      <c r="C654" s="4"/>
      <c r="D654" s="4"/>
      <c r="E654" s="4"/>
      <c r="F654" s="4"/>
      <c r="G654" s="4"/>
    </row>
    <row r="655" ht="15.75" customHeight="1">
      <c r="A655" s="4"/>
      <c r="B655" s="4"/>
      <c r="C655" s="4"/>
      <c r="D655" s="4"/>
      <c r="E655" s="4"/>
      <c r="F655" s="4"/>
      <c r="G655" s="4"/>
    </row>
    <row r="656" ht="15.75" customHeight="1">
      <c r="A656" s="4"/>
      <c r="B656" s="4"/>
      <c r="C656" s="4"/>
      <c r="D656" s="4"/>
      <c r="E656" s="4"/>
      <c r="F656" s="4"/>
      <c r="G656" s="4"/>
    </row>
    <row r="657" ht="15.75" customHeight="1">
      <c r="A657" s="4"/>
      <c r="B657" s="4"/>
      <c r="C657" s="4"/>
      <c r="D657" s="4"/>
      <c r="E657" s="4"/>
      <c r="F657" s="4"/>
      <c r="G657" s="4"/>
    </row>
    <row r="658" ht="15.75" customHeight="1">
      <c r="A658" s="4"/>
      <c r="B658" s="4"/>
      <c r="C658" s="4"/>
      <c r="D658" s="4"/>
      <c r="E658" s="4"/>
      <c r="F658" s="4"/>
      <c r="G658" s="4"/>
    </row>
    <row r="659" ht="15.75" customHeight="1">
      <c r="A659" s="4"/>
      <c r="B659" s="4"/>
      <c r="C659" s="4"/>
      <c r="D659" s="4"/>
      <c r="E659" s="4"/>
      <c r="F659" s="4"/>
      <c r="G659" s="4"/>
    </row>
    <row r="660" ht="15.75" customHeight="1">
      <c r="A660" s="4"/>
      <c r="B660" s="4"/>
      <c r="C660" s="4"/>
      <c r="D660" s="4"/>
      <c r="E660" s="4"/>
      <c r="F660" s="4"/>
      <c r="G660" s="4"/>
    </row>
    <row r="661" ht="15.75" customHeight="1">
      <c r="A661" s="4"/>
      <c r="B661" s="4"/>
      <c r="C661" s="4"/>
      <c r="D661" s="4"/>
      <c r="E661" s="4"/>
      <c r="F661" s="4"/>
      <c r="G661" s="4"/>
    </row>
    <row r="662" ht="15.75" customHeight="1">
      <c r="A662" s="4"/>
      <c r="B662" s="4"/>
      <c r="C662" s="4"/>
      <c r="D662" s="4"/>
      <c r="E662" s="4"/>
      <c r="F662" s="4"/>
      <c r="G662" s="4"/>
    </row>
    <row r="663" ht="15.75" customHeight="1">
      <c r="A663" s="4"/>
      <c r="B663" s="4"/>
      <c r="C663" s="4"/>
      <c r="D663" s="4"/>
      <c r="E663" s="4"/>
      <c r="F663" s="4"/>
      <c r="G663" s="4"/>
    </row>
    <row r="664" ht="15.75" customHeight="1">
      <c r="A664" s="4"/>
      <c r="B664" s="4"/>
      <c r="C664" s="4"/>
      <c r="D664" s="4"/>
      <c r="E664" s="4"/>
      <c r="F664" s="4"/>
      <c r="G664" s="4"/>
    </row>
    <row r="665" ht="15.75" customHeight="1">
      <c r="A665" s="4"/>
      <c r="B665" s="4"/>
      <c r="C665" s="4"/>
      <c r="D665" s="4"/>
      <c r="E665" s="4"/>
      <c r="F665" s="4"/>
      <c r="G665" s="4"/>
    </row>
    <row r="666" ht="15.75" customHeight="1">
      <c r="A666" s="4"/>
      <c r="B666" s="4"/>
      <c r="C666" s="4"/>
      <c r="D666" s="4"/>
      <c r="E666" s="4"/>
      <c r="F666" s="4"/>
      <c r="G666" s="4"/>
    </row>
    <row r="667" ht="15.75" customHeight="1">
      <c r="A667" s="4"/>
      <c r="B667" s="4"/>
      <c r="C667" s="4"/>
      <c r="D667" s="4"/>
      <c r="E667" s="4"/>
      <c r="F667" s="4"/>
      <c r="G667" s="4"/>
    </row>
    <row r="668" ht="15.75" customHeight="1">
      <c r="A668" s="4"/>
      <c r="B668" s="4"/>
      <c r="C668" s="4"/>
      <c r="D668" s="4"/>
      <c r="E668" s="4"/>
      <c r="F668" s="4"/>
      <c r="G668" s="4"/>
    </row>
    <row r="669" ht="15.75" customHeight="1">
      <c r="A669" s="4"/>
      <c r="B669" s="4"/>
      <c r="C669" s="4"/>
      <c r="D669" s="4"/>
      <c r="E669" s="4"/>
      <c r="F669" s="4"/>
      <c r="G669" s="4"/>
    </row>
    <row r="670" ht="15.75" customHeight="1">
      <c r="A670" s="4"/>
      <c r="B670" s="4"/>
      <c r="C670" s="4"/>
      <c r="D670" s="4"/>
      <c r="E670" s="4"/>
      <c r="F670" s="4"/>
      <c r="G670" s="4"/>
    </row>
    <row r="671" ht="15.75" customHeight="1">
      <c r="A671" s="4"/>
      <c r="B671" s="4"/>
      <c r="C671" s="4"/>
      <c r="D671" s="4"/>
      <c r="E671" s="4"/>
      <c r="F671" s="4"/>
      <c r="G671" s="4"/>
    </row>
    <row r="672" ht="15.75" customHeight="1">
      <c r="A672" s="4"/>
      <c r="B672" s="4"/>
      <c r="C672" s="4"/>
      <c r="D672" s="4"/>
      <c r="E672" s="4"/>
      <c r="F672" s="4"/>
      <c r="G672" s="4"/>
    </row>
    <row r="673" ht="15.75" customHeight="1">
      <c r="A673" s="4"/>
      <c r="B673" s="4"/>
      <c r="C673" s="4"/>
      <c r="D673" s="4"/>
      <c r="E673" s="4"/>
      <c r="F673" s="4"/>
      <c r="G673" s="4"/>
    </row>
    <row r="674" ht="15.75" customHeight="1">
      <c r="A674" s="4"/>
      <c r="B674" s="4"/>
      <c r="C674" s="4"/>
      <c r="D674" s="4"/>
      <c r="E674" s="4"/>
      <c r="F674" s="4"/>
      <c r="G674" s="4"/>
    </row>
    <row r="675" ht="15.75" customHeight="1">
      <c r="A675" s="4"/>
      <c r="B675" s="4"/>
      <c r="C675" s="4"/>
      <c r="D675" s="4"/>
      <c r="E675" s="4"/>
      <c r="F675" s="4"/>
      <c r="G675" s="4"/>
    </row>
    <row r="676" ht="15.75" customHeight="1">
      <c r="A676" s="4"/>
      <c r="B676" s="4"/>
      <c r="C676" s="4"/>
      <c r="D676" s="4"/>
      <c r="E676" s="4"/>
      <c r="F676" s="4"/>
      <c r="G676" s="4"/>
    </row>
    <row r="677" ht="15.75" customHeight="1">
      <c r="A677" s="4"/>
      <c r="B677" s="4"/>
      <c r="C677" s="4"/>
      <c r="D677" s="4"/>
      <c r="E677" s="4"/>
      <c r="F677" s="4"/>
      <c r="G677" s="4"/>
    </row>
    <row r="678" ht="15.75" customHeight="1">
      <c r="A678" s="4"/>
      <c r="B678" s="4"/>
      <c r="C678" s="4"/>
      <c r="D678" s="4"/>
      <c r="E678" s="4"/>
      <c r="F678" s="4"/>
      <c r="G678" s="4"/>
    </row>
    <row r="679" ht="15.75" customHeight="1">
      <c r="A679" s="4"/>
      <c r="B679" s="4"/>
      <c r="C679" s="4"/>
      <c r="D679" s="4"/>
      <c r="E679" s="4"/>
      <c r="F679" s="4"/>
      <c r="G679" s="4"/>
    </row>
    <row r="680" ht="15.75" customHeight="1">
      <c r="A680" s="4"/>
      <c r="B680" s="4"/>
      <c r="C680" s="4"/>
      <c r="D680" s="4"/>
      <c r="E680" s="4"/>
      <c r="F680" s="4"/>
      <c r="G680" s="4"/>
    </row>
    <row r="681" ht="15.75" customHeight="1">
      <c r="A681" s="4"/>
      <c r="B681" s="4"/>
      <c r="C681" s="4"/>
      <c r="D681" s="4"/>
      <c r="E681" s="4"/>
      <c r="F681" s="4"/>
      <c r="G681" s="4"/>
    </row>
    <row r="682" ht="15.75" customHeight="1">
      <c r="A682" s="4"/>
      <c r="B682" s="4"/>
      <c r="C682" s="4"/>
      <c r="D682" s="4"/>
      <c r="E682" s="4"/>
      <c r="F682" s="4"/>
      <c r="G682" s="4"/>
    </row>
    <row r="683" ht="15.75" customHeight="1">
      <c r="A683" s="4"/>
      <c r="B683" s="4"/>
      <c r="C683" s="4"/>
      <c r="D683" s="4"/>
      <c r="E683" s="4"/>
      <c r="F683" s="4"/>
      <c r="G683" s="4"/>
    </row>
    <row r="684" ht="15.75" customHeight="1">
      <c r="A684" s="4"/>
      <c r="B684" s="4"/>
      <c r="C684" s="4"/>
      <c r="D684" s="4"/>
      <c r="E684" s="4"/>
      <c r="F684" s="4"/>
      <c r="G684" s="4"/>
    </row>
    <row r="685" ht="15.75" customHeight="1">
      <c r="A685" s="4"/>
      <c r="B685" s="4"/>
      <c r="C685" s="4"/>
      <c r="D685" s="4"/>
      <c r="E685" s="4"/>
      <c r="F685" s="4"/>
      <c r="G685" s="4"/>
    </row>
    <row r="686" ht="15.75" customHeight="1">
      <c r="A686" s="4"/>
      <c r="B686" s="4"/>
      <c r="C686" s="4"/>
      <c r="D686" s="4"/>
      <c r="E686" s="4"/>
      <c r="F686" s="4"/>
      <c r="G686" s="4"/>
    </row>
    <row r="687" ht="15.75" customHeight="1">
      <c r="A687" s="4"/>
      <c r="B687" s="4"/>
      <c r="C687" s="4"/>
      <c r="D687" s="4"/>
      <c r="E687" s="4"/>
      <c r="F687" s="4"/>
      <c r="G687" s="4"/>
    </row>
    <row r="688" ht="15.75" customHeight="1">
      <c r="A688" s="4"/>
      <c r="B688" s="4"/>
      <c r="C688" s="4"/>
      <c r="D688" s="4"/>
      <c r="E688" s="4"/>
      <c r="F688" s="4"/>
      <c r="G688" s="4"/>
    </row>
    <row r="689" ht="15.75" customHeight="1">
      <c r="A689" s="4"/>
      <c r="B689" s="4"/>
      <c r="C689" s="4"/>
      <c r="D689" s="4"/>
      <c r="E689" s="4"/>
      <c r="F689" s="4"/>
      <c r="G689" s="4"/>
    </row>
    <row r="690" ht="15.75" customHeight="1">
      <c r="A690" s="4"/>
      <c r="B690" s="4"/>
      <c r="C690" s="4"/>
      <c r="D690" s="4"/>
      <c r="E690" s="4"/>
      <c r="F690" s="4"/>
      <c r="G690" s="4"/>
    </row>
    <row r="691" ht="15.75" customHeight="1">
      <c r="A691" s="4"/>
      <c r="B691" s="4"/>
      <c r="C691" s="4"/>
      <c r="D691" s="4"/>
      <c r="E691" s="4"/>
      <c r="F691" s="4"/>
      <c r="G691" s="4"/>
    </row>
    <row r="692" ht="15.75" customHeight="1">
      <c r="A692" s="4"/>
      <c r="B692" s="4"/>
      <c r="C692" s="4"/>
      <c r="D692" s="4"/>
      <c r="E692" s="4"/>
      <c r="F692" s="4"/>
      <c r="G692" s="4"/>
    </row>
    <row r="693" ht="15.75" customHeight="1">
      <c r="A693" s="4"/>
      <c r="B693" s="4"/>
      <c r="C693" s="4"/>
      <c r="D693" s="4"/>
      <c r="E693" s="4"/>
      <c r="F693" s="4"/>
      <c r="G693" s="4"/>
    </row>
    <row r="694" ht="15.75" customHeight="1">
      <c r="A694" s="4"/>
      <c r="B694" s="4"/>
      <c r="C694" s="4"/>
      <c r="D694" s="4"/>
      <c r="E694" s="4"/>
      <c r="F694" s="4"/>
      <c r="G694" s="4"/>
    </row>
    <row r="695" ht="15.75" customHeight="1">
      <c r="A695" s="4"/>
      <c r="B695" s="4"/>
      <c r="C695" s="4"/>
      <c r="D695" s="4"/>
      <c r="E695" s="4"/>
      <c r="F695" s="4"/>
      <c r="G695" s="4"/>
    </row>
    <row r="696" ht="15.75" customHeight="1">
      <c r="A696" s="4"/>
      <c r="B696" s="4"/>
      <c r="C696" s="4"/>
      <c r="D696" s="4"/>
      <c r="E696" s="4"/>
      <c r="F696" s="4"/>
      <c r="G696" s="4"/>
    </row>
    <row r="697" ht="15.75" customHeight="1">
      <c r="A697" s="4"/>
      <c r="B697" s="4"/>
      <c r="C697" s="4"/>
      <c r="D697" s="4"/>
      <c r="E697" s="4"/>
      <c r="F697" s="4"/>
      <c r="G697" s="4"/>
    </row>
    <row r="698" ht="15.75" customHeight="1">
      <c r="A698" s="4"/>
      <c r="B698" s="4"/>
      <c r="C698" s="4"/>
      <c r="D698" s="4"/>
      <c r="E698" s="4"/>
      <c r="F698" s="4"/>
      <c r="G698" s="4"/>
    </row>
    <row r="699" ht="15.75" customHeight="1">
      <c r="A699" s="4"/>
      <c r="B699" s="4"/>
      <c r="C699" s="4"/>
      <c r="D699" s="4"/>
      <c r="E699" s="4"/>
      <c r="F699" s="4"/>
      <c r="G699" s="4"/>
    </row>
    <row r="700" ht="15.75" customHeight="1">
      <c r="A700" s="4"/>
      <c r="B700" s="4"/>
      <c r="C700" s="4"/>
      <c r="D700" s="4"/>
      <c r="E700" s="4"/>
      <c r="F700" s="4"/>
      <c r="G700" s="4"/>
    </row>
    <row r="701" ht="15.75" customHeight="1">
      <c r="A701" s="4"/>
      <c r="B701" s="4"/>
      <c r="C701" s="4"/>
      <c r="D701" s="4"/>
      <c r="E701" s="4"/>
      <c r="F701" s="4"/>
      <c r="G701" s="4"/>
    </row>
    <row r="702" ht="15.75" customHeight="1">
      <c r="A702" s="4"/>
      <c r="B702" s="4"/>
      <c r="C702" s="4"/>
      <c r="D702" s="4"/>
      <c r="E702" s="4"/>
      <c r="F702" s="4"/>
      <c r="G702" s="4"/>
    </row>
    <row r="703" ht="15.75" customHeight="1">
      <c r="A703" s="4"/>
      <c r="B703" s="4"/>
      <c r="C703" s="4"/>
      <c r="D703" s="4"/>
      <c r="E703" s="4"/>
      <c r="F703" s="4"/>
      <c r="G703" s="4"/>
    </row>
    <row r="704" ht="15.75" customHeight="1">
      <c r="A704" s="4"/>
      <c r="B704" s="4"/>
      <c r="C704" s="4"/>
      <c r="D704" s="4"/>
      <c r="E704" s="4"/>
      <c r="F704" s="4"/>
      <c r="G704" s="4"/>
    </row>
    <row r="705" ht="15.75" customHeight="1">
      <c r="A705" s="4"/>
      <c r="B705" s="4"/>
      <c r="C705" s="4"/>
      <c r="D705" s="4"/>
      <c r="E705" s="4"/>
      <c r="F705" s="4"/>
      <c r="G705" s="4"/>
    </row>
    <row r="706" ht="15.75" customHeight="1">
      <c r="A706" s="4"/>
      <c r="B706" s="4"/>
      <c r="C706" s="4"/>
      <c r="D706" s="4"/>
      <c r="E706" s="4"/>
      <c r="F706" s="4"/>
      <c r="G706" s="4"/>
    </row>
    <row r="707" ht="15.75" customHeight="1">
      <c r="A707" s="4"/>
      <c r="B707" s="4"/>
      <c r="C707" s="4"/>
      <c r="D707" s="4"/>
      <c r="E707" s="4"/>
      <c r="F707" s="4"/>
      <c r="G707" s="4"/>
    </row>
    <row r="708" ht="15.75" customHeight="1">
      <c r="A708" s="4"/>
      <c r="B708" s="4"/>
      <c r="C708" s="4"/>
      <c r="D708" s="4"/>
      <c r="E708" s="4"/>
      <c r="F708" s="4"/>
      <c r="G708" s="4"/>
    </row>
    <row r="709" ht="15.75" customHeight="1">
      <c r="A709" s="4"/>
      <c r="B709" s="4"/>
      <c r="C709" s="4"/>
      <c r="D709" s="4"/>
      <c r="E709" s="4"/>
      <c r="F709" s="4"/>
      <c r="G709" s="4"/>
    </row>
    <row r="710" ht="15.75" customHeight="1">
      <c r="A710" s="4"/>
      <c r="B710" s="4"/>
      <c r="C710" s="4"/>
      <c r="D710" s="4"/>
      <c r="E710" s="4"/>
      <c r="F710" s="4"/>
      <c r="G710" s="4"/>
    </row>
    <row r="711" ht="15.75" customHeight="1">
      <c r="A711" s="4"/>
      <c r="B711" s="4"/>
      <c r="C711" s="4"/>
      <c r="D711" s="4"/>
      <c r="E711" s="4"/>
      <c r="F711" s="4"/>
      <c r="G711" s="4"/>
    </row>
    <row r="712" ht="15.75" customHeight="1">
      <c r="A712" s="4"/>
      <c r="B712" s="4"/>
      <c r="C712" s="4"/>
      <c r="D712" s="4"/>
      <c r="E712" s="4"/>
      <c r="F712" s="4"/>
      <c r="G712" s="4"/>
    </row>
    <row r="713" ht="15.75" customHeight="1">
      <c r="A713" s="4"/>
      <c r="B713" s="4"/>
      <c r="C713" s="4"/>
      <c r="D713" s="4"/>
      <c r="E713" s="4"/>
      <c r="F713" s="4"/>
      <c r="G713" s="4"/>
    </row>
    <row r="714" ht="15.75" customHeight="1">
      <c r="A714" s="4"/>
      <c r="B714" s="4"/>
      <c r="C714" s="4"/>
      <c r="D714" s="4"/>
      <c r="E714" s="4"/>
      <c r="F714" s="4"/>
      <c r="G714" s="4"/>
    </row>
    <row r="715" ht="15.75" customHeight="1">
      <c r="A715" s="4"/>
      <c r="B715" s="4"/>
      <c r="C715" s="4"/>
      <c r="D715" s="4"/>
      <c r="E715" s="4"/>
      <c r="F715" s="4"/>
      <c r="G715" s="4"/>
    </row>
    <row r="716" ht="15.75" customHeight="1">
      <c r="A716" s="4"/>
      <c r="B716" s="4"/>
      <c r="C716" s="4"/>
      <c r="D716" s="4"/>
      <c r="E716" s="4"/>
      <c r="F716" s="4"/>
      <c r="G716" s="4"/>
    </row>
    <row r="717" ht="15.75" customHeight="1">
      <c r="A717" s="4"/>
      <c r="B717" s="4"/>
      <c r="C717" s="4"/>
      <c r="D717" s="4"/>
      <c r="E717" s="4"/>
      <c r="F717" s="4"/>
      <c r="G717" s="4"/>
    </row>
    <row r="718" ht="15.75" customHeight="1">
      <c r="A718" s="4"/>
      <c r="B718" s="4"/>
      <c r="C718" s="4"/>
      <c r="D718" s="4"/>
      <c r="E718" s="4"/>
      <c r="F718" s="4"/>
      <c r="G718" s="4"/>
    </row>
    <row r="719" ht="15.75" customHeight="1">
      <c r="A719" s="4"/>
      <c r="B719" s="4"/>
      <c r="C719" s="4"/>
      <c r="D719" s="4"/>
      <c r="E719" s="4"/>
      <c r="F719" s="4"/>
      <c r="G719" s="4"/>
    </row>
    <row r="720" ht="15.75" customHeight="1">
      <c r="A720" s="4"/>
      <c r="B720" s="4"/>
      <c r="C720" s="4"/>
      <c r="D720" s="4"/>
      <c r="E720" s="4"/>
      <c r="F720" s="4"/>
      <c r="G720" s="4"/>
    </row>
    <row r="721" ht="15.75" customHeight="1">
      <c r="A721" s="4"/>
      <c r="B721" s="4"/>
      <c r="C721" s="4"/>
      <c r="D721" s="4"/>
      <c r="E721" s="4"/>
      <c r="F721" s="4"/>
      <c r="G721" s="4"/>
    </row>
    <row r="722" ht="15.75" customHeight="1">
      <c r="A722" s="4"/>
      <c r="B722" s="4"/>
      <c r="C722" s="4"/>
      <c r="D722" s="4"/>
      <c r="E722" s="4"/>
      <c r="F722" s="4"/>
      <c r="G722" s="4"/>
    </row>
    <row r="723" ht="15.75" customHeight="1">
      <c r="A723" s="4"/>
      <c r="B723" s="4"/>
      <c r="C723" s="4"/>
      <c r="D723" s="4"/>
      <c r="E723" s="4"/>
      <c r="F723" s="4"/>
      <c r="G723" s="4"/>
    </row>
    <row r="724" ht="15.75" customHeight="1">
      <c r="A724" s="4"/>
      <c r="B724" s="4"/>
      <c r="C724" s="4"/>
      <c r="D724" s="4"/>
      <c r="E724" s="4"/>
      <c r="F724" s="4"/>
      <c r="G724" s="4"/>
    </row>
    <row r="725" ht="15.75" customHeight="1">
      <c r="A725" s="4"/>
      <c r="B725" s="4"/>
      <c r="C725" s="4"/>
      <c r="D725" s="4"/>
      <c r="E725" s="4"/>
      <c r="F725" s="4"/>
      <c r="G725" s="4"/>
    </row>
    <row r="726" ht="15.75" customHeight="1">
      <c r="A726" s="4"/>
      <c r="B726" s="4"/>
      <c r="C726" s="4"/>
      <c r="D726" s="4"/>
      <c r="E726" s="4"/>
      <c r="F726" s="4"/>
      <c r="G726" s="4"/>
    </row>
    <row r="727" ht="15.75" customHeight="1">
      <c r="A727" s="4"/>
      <c r="B727" s="4"/>
      <c r="C727" s="4"/>
      <c r="D727" s="4"/>
      <c r="E727" s="4"/>
      <c r="F727" s="4"/>
      <c r="G727" s="4"/>
    </row>
    <row r="728" ht="15.75" customHeight="1">
      <c r="A728" s="4"/>
      <c r="B728" s="4"/>
      <c r="C728" s="4"/>
      <c r="D728" s="4"/>
      <c r="E728" s="4"/>
      <c r="F728" s="4"/>
      <c r="G728" s="4"/>
    </row>
    <row r="729" ht="15.75" customHeight="1">
      <c r="A729" s="4"/>
      <c r="B729" s="4"/>
      <c r="C729" s="4"/>
      <c r="D729" s="4"/>
      <c r="E729" s="4"/>
      <c r="F729" s="4"/>
      <c r="G729" s="4"/>
    </row>
    <row r="730" ht="15.75" customHeight="1">
      <c r="A730" s="4"/>
      <c r="B730" s="4"/>
      <c r="C730" s="4"/>
      <c r="D730" s="4"/>
      <c r="E730" s="4"/>
      <c r="F730" s="4"/>
      <c r="G730" s="4"/>
    </row>
    <row r="731" ht="15.75" customHeight="1">
      <c r="A731" s="4"/>
      <c r="B731" s="4"/>
      <c r="C731" s="4"/>
      <c r="D731" s="4"/>
      <c r="E731" s="4"/>
      <c r="F731" s="4"/>
      <c r="G731" s="4"/>
    </row>
    <row r="732" ht="15.75" customHeight="1">
      <c r="A732" s="4"/>
      <c r="B732" s="4"/>
      <c r="C732" s="4"/>
      <c r="D732" s="4"/>
      <c r="E732" s="4"/>
      <c r="F732" s="4"/>
      <c r="G732" s="4"/>
    </row>
    <row r="733" ht="15.75" customHeight="1">
      <c r="A733" s="4"/>
      <c r="B733" s="4"/>
      <c r="C733" s="4"/>
      <c r="D733" s="4"/>
      <c r="E733" s="4"/>
      <c r="F733" s="4"/>
      <c r="G733" s="4"/>
    </row>
    <row r="734" ht="15.75" customHeight="1">
      <c r="A734" s="4"/>
      <c r="B734" s="4"/>
      <c r="C734" s="4"/>
      <c r="D734" s="4"/>
      <c r="E734" s="4"/>
      <c r="F734" s="4"/>
      <c r="G734" s="4"/>
    </row>
    <row r="735" ht="15.75" customHeight="1">
      <c r="A735" s="4"/>
      <c r="B735" s="4"/>
      <c r="C735" s="4"/>
      <c r="D735" s="4"/>
      <c r="E735" s="4"/>
      <c r="F735" s="4"/>
      <c r="G735" s="4"/>
    </row>
    <row r="736" ht="15.75" customHeight="1">
      <c r="A736" s="4"/>
      <c r="B736" s="4"/>
      <c r="C736" s="4"/>
      <c r="D736" s="4"/>
      <c r="E736" s="4"/>
      <c r="F736" s="4"/>
      <c r="G736" s="4"/>
    </row>
    <row r="737" ht="15.75" customHeight="1">
      <c r="A737" s="4"/>
      <c r="B737" s="4"/>
      <c r="C737" s="4"/>
      <c r="D737" s="4"/>
      <c r="E737" s="4"/>
      <c r="F737" s="4"/>
      <c r="G737" s="4"/>
    </row>
    <row r="738" ht="15.75" customHeight="1">
      <c r="A738" s="4"/>
      <c r="B738" s="4"/>
      <c r="C738" s="4"/>
      <c r="D738" s="4"/>
      <c r="E738" s="4"/>
      <c r="F738" s="4"/>
      <c r="G738" s="4"/>
    </row>
    <row r="739" ht="15.75" customHeight="1">
      <c r="A739" s="4"/>
      <c r="B739" s="4"/>
      <c r="C739" s="4"/>
      <c r="D739" s="4"/>
      <c r="E739" s="4"/>
      <c r="F739" s="4"/>
      <c r="G739" s="4"/>
    </row>
    <row r="740" ht="15.75" customHeight="1">
      <c r="A740" s="4"/>
      <c r="B740" s="4"/>
      <c r="C740" s="4"/>
      <c r="D740" s="4"/>
      <c r="E740" s="4"/>
      <c r="F740" s="4"/>
      <c r="G740" s="4"/>
    </row>
    <row r="741" ht="15.75" customHeight="1">
      <c r="A741" s="4"/>
      <c r="B741" s="4"/>
      <c r="C741" s="4"/>
      <c r="D741" s="4"/>
      <c r="E741" s="4"/>
      <c r="F741" s="4"/>
      <c r="G741" s="4"/>
    </row>
    <row r="742" ht="15.75" customHeight="1">
      <c r="A742" s="4"/>
      <c r="B742" s="4"/>
      <c r="C742" s="4"/>
      <c r="D742" s="4"/>
      <c r="E742" s="4"/>
      <c r="F742" s="4"/>
      <c r="G742" s="4"/>
    </row>
    <row r="743" ht="15.75" customHeight="1">
      <c r="A743" s="4"/>
      <c r="B743" s="4"/>
      <c r="C743" s="4"/>
      <c r="D743" s="4"/>
      <c r="E743" s="4"/>
      <c r="F743" s="4"/>
      <c r="G743" s="4"/>
    </row>
    <row r="744" ht="15.75" customHeight="1">
      <c r="A744" s="4"/>
      <c r="B744" s="4"/>
      <c r="C744" s="4"/>
      <c r="D744" s="4"/>
      <c r="E744" s="4"/>
      <c r="F744" s="4"/>
      <c r="G744" s="4"/>
    </row>
    <row r="745" ht="15.75" customHeight="1">
      <c r="A745" s="4"/>
      <c r="B745" s="4"/>
      <c r="C745" s="4"/>
      <c r="D745" s="4"/>
      <c r="E745" s="4"/>
      <c r="F745" s="4"/>
      <c r="G745" s="4"/>
    </row>
    <row r="746" ht="15.75" customHeight="1">
      <c r="A746" s="4"/>
      <c r="B746" s="4"/>
      <c r="C746" s="4"/>
      <c r="D746" s="4"/>
      <c r="E746" s="4"/>
      <c r="F746" s="4"/>
      <c r="G746" s="4"/>
    </row>
    <row r="747" ht="15.75" customHeight="1">
      <c r="A747" s="4"/>
      <c r="B747" s="4"/>
      <c r="C747" s="4"/>
      <c r="D747" s="4"/>
      <c r="E747" s="4"/>
      <c r="F747" s="4"/>
      <c r="G747" s="4"/>
    </row>
    <row r="748" ht="15.75" customHeight="1">
      <c r="A748" s="4"/>
      <c r="B748" s="4"/>
      <c r="C748" s="4"/>
      <c r="D748" s="4"/>
      <c r="E748" s="4"/>
      <c r="F748" s="4"/>
      <c r="G748" s="4"/>
    </row>
    <row r="749" ht="15.75" customHeight="1">
      <c r="A749" s="4"/>
      <c r="B749" s="4"/>
      <c r="C749" s="4"/>
      <c r="D749" s="4"/>
      <c r="E749" s="4"/>
      <c r="F749" s="4"/>
      <c r="G749" s="4"/>
    </row>
    <row r="750" ht="15.75" customHeight="1">
      <c r="A750" s="4"/>
      <c r="B750" s="4"/>
      <c r="C750" s="4"/>
      <c r="D750" s="4"/>
      <c r="E750" s="4"/>
      <c r="F750" s="4"/>
      <c r="G750" s="4"/>
    </row>
    <row r="751" ht="15.75" customHeight="1">
      <c r="A751" s="4"/>
      <c r="B751" s="4"/>
      <c r="C751" s="4"/>
      <c r="D751" s="4"/>
      <c r="E751" s="4"/>
      <c r="F751" s="4"/>
      <c r="G751" s="4"/>
    </row>
    <row r="752" ht="15.75" customHeight="1">
      <c r="A752" s="4"/>
      <c r="B752" s="4"/>
      <c r="C752" s="4"/>
      <c r="D752" s="4"/>
      <c r="E752" s="4"/>
      <c r="F752" s="4"/>
      <c r="G752" s="4"/>
    </row>
    <row r="753" ht="15.75" customHeight="1">
      <c r="A753" s="4"/>
      <c r="B753" s="4"/>
      <c r="C753" s="4"/>
      <c r="D753" s="4"/>
      <c r="E753" s="4"/>
      <c r="F753" s="4"/>
      <c r="G753" s="4"/>
    </row>
    <row r="754" ht="15.75" customHeight="1">
      <c r="A754" s="4"/>
      <c r="B754" s="4"/>
      <c r="C754" s="4"/>
      <c r="D754" s="4"/>
      <c r="E754" s="4"/>
      <c r="F754" s="4"/>
      <c r="G754" s="4"/>
    </row>
    <row r="755" ht="15.75" customHeight="1">
      <c r="A755" s="4"/>
      <c r="B755" s="4"/>
      <c r="C755" s="4"/>
      <c r="D755" s="4"/>
      <c r="E755" s="4"/>
      <c r="F755" s="4"/>
      <c r="G755" s="4"/>
    </row>
    <row r="756" ht="15.75" customHeight="1">
      <c r="A756" s="4"/>
      <c r="B756" s="4"/>
      <c r="C756" s="4"/>
      <c r="D756" s="4"/>
      <c r="E756" s="4"/>
      <c r="F756" s="4"/>
      <c r="G756" s="4"/>
    </row>
    <row r="757" ht="15.75" customHeight="1">
      <c r="A757" s="4"/>
      <c r="B757" s="4"/>
      <c r="C757" s="4"/>
      <c r="D757" s="4"/>
      <c r="E757" s="4"/>
      <c r="F757" s="4"/>
      <c r="G757" s="4"/>
    </row>
    <row r="758" ht="15.75" customHeight="1">
      <c r="A758" s="4"/>
      <c r="B758" s="4"/>
      <c r="C758" s="4"/>
      <c r="D758" s="4"/>
      <c r="E758" s="4"/>
      <c r="F758" s="4"/>
      <c r="G758" s="4"/>
    </row>
    <row r="759" ht="15.75" customHeight="1">
      <c r="A759" s="4"/>
      <c r="B759" s="4"/>
      <c r="C759" s="4"/>
      <c r="D759" s="4"/>
      <c r="E759" s="4"/>
      <c r="F759" s="4"/>
      <c r="G759" s="4"/>
    </row>
    <row r="760" ht="15.75" customHeight="1">
      <c r="A760" s="4"/>
      <c r="B760" s="4"/>
      <c r="C760" s="4"/>
      <c r="D760" s="4"/>
      <c r="E760" s="4"/>
      <c r="F760" s="4"/>
      <c r="G760" s="4"/>
    </row>
    <row r="761" ht="15.75" customHeight="1">
      <c r="A761" s="4"/>
      <c r="B761" s="4"/>
      <c r="C761" s="4"/>
      <c r="D761" s="4"/>
      <c r="E761" s="4"/>
      <c r="F761" s="4"/>
      <c r="G761" s="4"/>
    </row>
    <row r="762" ht="15.75" customHeight="1">
      <c r="A762" s="4"/>
      <c r="B762" s="4"/>
      <c r="C762" s="4"/>
      <c r="D762" s="4"/>
      <c r="E762" s="4"/>
      <c r="F762" s="4"/>
      <c r="G762" s="4"/>
    </row>
    <row r="763" ht="15.75" customHeight="1">
      <c r="A763" s="4"/>
      <c r="B763" s="4"/>
      <c r="C763" s="4"/>
      <c r="D763" s="4"/>
      <c r="E763" s="4"/>
      <c r="F763" s="4"/>
      <c r="G763" s="4"/>
    </row>
    <row r="764" ht="15.75" customHeight="1">
      <c r="A764" s="4"/>
      <c r="B764" s="4"/>
      <c r="C764" s="4"/>
      <c r="D764" s="4"/>
      <c r="E764" s="4"/>
      <c r="F764" s="4"/>
      <c r="G764" s="4"/>
    </row>
    <row r="765" ht="15.75" customHeight="1">
      <c r="A765" s="4"/>
      <c r="B765" s="4"/>
      <c r="C765" s="4"/>
      <c r="D765" s="4"/>
      <c r="E765" s="4"/>
      <c r="F765" s="4"/>
      <c r="G765" s="4"/>
    </row>
    <row r="766" ht="15.75" customHeight="1">
      <c r="A766" s="4"/>
      <c r="B766" s="4"/>
      <c r="C766" s="4"/>
      <c r="D766" s="4"/>
      <c r="E766" s="4"/>
      <c r="F766" s="4"/>
      <c r="G766" s="4"/>
    </row>
    <row r="767" ht="15.75" customHeight="1">
      <c r="A767" s="4"/>
      <c r="B767" s="4"/>
      <c r="C767" s="4"/>
      <c r="D767" s="4"/>
      <c r="E767" s="4"/>
      <c r="F767" s="4"/>
      <c r="G767" s="4"/>
    </row>
    <row r="768" ht="15.75" customHeight="1">
      <c r="A768" s="4"/>
      <c r="B768" s="4"/>
      <c r="C768" s="4"/>
      <c r="D768" s="4"/>
      <c r="E768" s="4"/>
      <c r="F768" s="4"/>
      <c r="G768" s="4"/>
    </row>
    <row r="769" ht="15.75" customHeight="1">
      <c r="A769" s="4"/>
      <c r="B769" s="4"/>
      <c r="C769" s="4"/>
      <c r="D769" s="4"/>
      <c r="E769" s="4"/>
      <c r="F769" s="4"/>
      <c r="G769" s="4"/>
    </row>
    <row r="770" ht="15.75" customHeight="1">
      <c r="A770" s="4"/>
      <c r="B770" s="4"/>
      <c r="C770" s="4"/>
      <c r="D770" s="4"/>
      <c r="E770" s="4"/>
      <c r="F770" s="4"/>
      <c r="G770" s="4"/>
    </row>
    <row r="771" ht="15.75" customHeight="1">
      <c r="A771" s="4"/>
      <c r="B771" s="4"/>
      <c r="C771" s="4"/>
      <c r="D771" s="4"/>
      <c r="E771" s="4"/>
      <c r="F771" s="4"/>
      <c r="G771" s="4"/>
    </row>
    <row r="772" ht="15.75" customHeight="1">
      <c r="A772" s="4"/>
      <c r="B772" s="4"/>
      <c r="C772" s="4"/>
      <c r="D772" s="4"/>
      <c r="E772" s="4"/>
      <c r="F772" s="4"/>
      <c r="G772" s="4"/>
    </row>
    <row r="773" ht="15.75" customHeight="1">
      <c r="A773" s="4"/>
      <c r="B773" s="4"/>
      <c r="C773" s="4"/>
      <c r="D773" s="4"/>
      <c r="E773" s="4"/>
      <c r="F773" s="4"/>
      <c r="G773" s="4"/>
    </row>
    <row r="774" ht="15.75" customHeight="1">
      <c r="A774" s="4"/>
      <c r="B774" s="4"/>
      <c r="C774" s="4"/>
      <c r="D774" s="4"/>
      <c r="E774" s="4"/>
      <c r="F774" s="4"/>
      <c r="G774" s="4"/>
    </row>
    <row r="775" ht="15.75" customHeight="1">
      <c r="A775" s="4"/>
      <c r="B775" s="4"/>
      <c r="C775" s="4"/>
      <c r="D775" s="4"/>
      <c r="E775" s="4"/>
      <c r="F775" s="4"/>
      <c r="G775" s="4"/>
    </row>
    <row r="776" ht="15.75" customHeight="1">
      <c r="A776" s="4"/>
      <c r="B776" s="4"/>
      <c r="C776" s="4"/>
      <c r="D776" s="4"/>
      <c r="E776" s="4"/>
      <c r="F776" s="4"/>
      <c r="G776" s="4"/>
    </row>
    <row r="777" ht="15.75" customHeight="1">
      <c r="A777" s="4"/>
      <c r="B777" s="4"/>
      <c r="C777" s="4"/>
      <c r="D777" s="4"/>
      <c r="E777" s="4"/>
      <c r="F777" s="4"/>
      <c r="G777" s="4"/>
    </row>
    <row r="778" ht="15.75" customHeight="1">
      <c r="A778" s="4"/>
      <c r="B778" s="4"/>
      <c r="C778" s="4"/>
      <c r="D778" s="4"/>
      <c r="E778" s="4"/>
      <c r="F778" s="4"/>
      <c r="G778" s="4"/>
    </row>
    <row r="779" ht="15.75" customHeight="1">
      <c r="A779" s="4"/>
      <c r="B779" s="4"/>
      <c r="C779" s="4"/>
      <c r="D779" s="4"/>
      <c r="E779" s="4"/>
      <c r="F779" s="4"/>
      <c r="G779" s="4"/>
    </row>
    <row r="780" ht="15.75" customHeight="1">
      <c r="A780" s="4"/>
      <c r="B780" s="4"/>
      <c r="C780" s="4"/>
      <c r="D780" s="4"/>
      <c r="E780" s="4"/>
      <c r="F780" s="4"/>
      <c r="G780" s="4"/>
    </row>
    <row r="781" ht="15.75" customHeight="1">
      <c r="A781" s="4"/>
      <c r="B781" s="4"/>
      <c r="C781" s="4"/>
      <c r="D781" s="4"/>
      <c r="E781" s="4"/>
      <c r="F781" s="4"/>
      <c r="G781" s="4"/>
    </row>
    <row r="782" ht="15.75" customHeight="1">
      <c r="A782" s="4"/>
      <c r="B782" s="4"/>
      <c r="C782" s="4"/>
      <c r="D782" s="4"/>
      <c r="E782" s="4"/>
      <c r="F782" s="4"/>
      <c r="G782" s="4"/>
    </row>
    <row r="783" ht="15.75" customHeight="1">
      <c r="A783" s="4"/>
      <c r="B783" s="4"/>
      <c r="C783" s="4"/>
      <c r="D783" s="4"/>
      <c r="E783" s="4"/>
      <c r="F783" s="4"/>
      <c r="G783" s="4"/>
    </row>
    <row r="784" ht="15.75" customHeight="1">
      <c r="A784" s="4"/>
      <c r="B784" s="4"/>
      <c r="C784" s="4"/>
      <c r="D784" s="4"/>
      <c r="E784" s="4"/>
      <c r="F784" s="4"/>
      <c r="G784" s="4"/>
    </row>
    <row r="785" ht="15.75" customHeight="1">
      <c r="A785" s="4"/>
      <c r="B785" s="4"/>
      <c r="C785" s="4"/>
      <c r="D785" s="4"/>
      <c r="E785" s="4"/>
      <c r="F785" s="4"/>
      <c r="G785" s="4"/>
    </row>
    <row r="786" ht="15.75" customHeight="1">
      <c r="A786" s="4"/>
      <c r="B786" s="4"/>
      <c r="C786" s="4"/>
      <c r="D786" s="4"/>
      <c r="E786" s="4"/>
      <c r="F786" s="4"/>
      <c r="G786" s="4"/>
    </row>
    <row r="787" ht="15.75" customHeight="1">
      <c r="A787" s="4"/>
      <c r="B787" s="4"/>
      <c r="C787" s="4"/>
      <c r="D787" s="4"/>
      <c r="E787" s="4"/>
      <c r="F787" s="4"/>
      <c r="G787" s="4"/>
    </row>
    <row r="788" ht="15.75" customHeight="1">
      <c r="A788" s="4"/>
      <c r="B788" s="4"/>
      <c r="C788" s="4"/>
      <c r="D788" s="4"/>
      <c r="E788" s="4"/>
      <c r="F788" s="4"/>
      <c r="G788" s="4"/>
    </row>
    <row r="789" ht="15.75" customHeight="1">
      <c r="A789" s="4"/>
      <c r="B789" s="4"/>
      <c r="C789" s="4"/>
      <c r="D789" s="4"/>
      <c r="E789" s="4"/>
      <c r="F789" s="4"/>
      <c r="G789" s="4"/>
    </row>
    <row r="790" ht="15.75" customHeight="1">
      <c r="A790" s="4"/>
      <c r="B790" s="4"/>
      <c r="C790" s="4"/>
      <c r="D790" s="4"/>
      <c r="E790" s="4"/>
      <c r="F790" s="4"/>
      <c r="G790" s="4"/>
    </row>
    <row r="791" ht="15.75" customHeight="1">
      <c r="A791" s="4"/>
      <c r="B791" s="4"/>
      <c r="C791" s="4"/>
      <c r="D791" s="4"/>
      <c r="E791" s="4"/>
      <c r="F791" s="4"/>
      <c r="G791" s="4"/>
    </row>
    <row r="792" ht="15.75" customHeight="1">
      <c r="A792" s="4"/>
      <c r="B792" s="4"/>
      <c r="C792" s="4"/>
      <c r="D792" s="4"/>
      <c r="E792" s="4"/>
      <c r="F792" s="4"/>
      <c r="G792" s="4"/>
    </row>
    <row r="793" ht="15.75" customHeight="1">
      <c r="A793" s="4"/>
      <c r="B793" s="4"/>
      <c r="C793" s="4"/>
      <c r="D793" s="4"/>
      <c r="E793" s="4"/>
      <c r="F793" s="4"/>
      <c r="G793" s="4"/>
    </row>
    <row r="794" ht="15.75" customHeight="1">
      <c r="A794" s="4"/>
      <c r="B794" s="4"/>
      <c r="C794" s="4"/>
      <c r="D794" s="4"/>
      <c r="E794" s="4"/>
      <c r="F794" s="4"/>
      <c r="G794" s="4"/>
    </row>
    <row r="795" ht="15.75" customHeight="1">
      <c r="A795" s="4"/>
      <c r="B795" s="4"/>
      <c r="C795" s="4"/>
      <c r="D795" s="4"/>
      <c r="E795" s="4"/>
      <c r="F795" s="4"/>
      <c r="G795" s="4"/>
    </row>
    <row r="796" ht="15.75" customHeight="1">
      <c r="A796" s="4"/>
      <c r="B796" s="4"/>
      <c r="C796" s="4"/>
      <c r="D796" s="4"/>
      <c r="E796" s="4"/>
      <c r="F796" s="4"/>
      <c r="G796" s="4"/>
    </row>
    <row r="797" ht="15.75" customHeight="1">
      <c r="A797" s="4"/>
      <c r="B797" s="4"/>
      <c r="C797" s="4"/>
      <c r="D797" s="4"/>
      <c r="E797" s="4"/>
      <c r="F797" s="4"/>
      <c r="G797" s="4"/>
    </row>
    <row r="798" ht="15.75" customHeight="1">
      <c r="A798" s="4"/>
      <c r="B798" s="4"/>
      <c r="C798" s="4"/>
      <c r="D798" s="4"/>
      <c r="E798" s="4"/>
      <c r="F798" s="4"/>
      <c r="G798" s="4"/>
    </row>
    <row r="799" ht="15.75" customHeight="1">
      <c r="A799" s="4"/>
      <c r="B799" s="4"/>
      <c r="C799" s="4"/>
      <c r="D799" s="4"/>
      <c r="E799" s="4"/>
      <c r="F799" s="4"/>
      <c r="G799" s="4"/>
    </row>
    <row r="800" ht="15.75" customHeight="1">
      <c r="A800" s="4"/>
      <c r="B800" s="4"/>
      <c r="C800" s="4"/>
      <c r="D800" s="4"/>
      <c r="E800" s="4"/>
      <c r="F800" s="4"/>
      <c r="G800" s="4"/>
    </row>
    <row r="801" ht="15.75" customHeight="1">
      <c r="A801" s="4"/>
      <c r="B801" s="4"/>
      <c r="C801" s="4"/>
      <c r="D801" s="4"/>
      <c r="E801" s="4"/>
      <c r="F801" s="4"/>
      <c r="G801" s="4"/>
    </row>
    <row r="802" ht="15.75" customHeight="1">
      <c r="A802" s="4"/>
      <c r="B802" s="4"/>
      <c r="C802" s="4"/>
      <c r="D802" s="4"/>
      <c r="E802" s="4"/>
      <c r="F802" s="4"/>
      <c r="G802" s="4"/>
    </row>
    <row r="803" ht="15.75" customHeight="1">
      <c r="A803" s="4"/>
      <c r="B803" s="4"/>
      <c r="C803" s="4"/>
      <c r="D803" s="4"/>
      <c r="E803" s="4"/>
      <c r="F803" s="4"/>
      <c r="G803" s="4"/>
    </row>
    <row r="804" ht="15.75" customHeight="1">
      <c r="A804" s="4"/>
      <c r="B804" s="4"/>
      <c r="C804" s="4"/>
      <c r="D804" s="4"/>
      <c r="E804" s="4"/>
      <c r="F804" s="4"/>
      <c r="G804" s="4"/>
    </row>
    <row r="805" ht="15.75" customHeight="1">
      <c r="A805" s="4"/>
      <c r="B805" s="4"/>
      <c r="C805" s="4"/>
      <c r="D805" s="4"/>
      <c r="E805" s="4"/>
      <c r="F805" s="4"/>
      <c r="G805" s="4"/>
    </row>
    <row r="806" ht="15.75" customHeight="1">
      <c r="A806" s="4"/>
      <c r="B806" s="4"/>
      <c r="C806" s="4"/>
      <c r="D806" s="4"/>
      <c r="E806" s="4"/>
      <c r="F806" s="4"/>
      <c r="G806" s="4"/>
    </row>
    <row r="807" ht="15.75" customHeight="1">
      <c r="A807" s="4"/>
      <c r="B807" s="4"/>
      <c r="C807" s="4"/>
      <c r="D807" s="4"/>
      <c r="E807" s="4"/>
      <c r="F807" s="4"/>
      <c r="G807" s="4"/>
    </row>
    <row r="808" ht="15.75" customHeight="1">
      <c r="A808" s="4"/>
      <c r="B808" s="4"/>
      <c r="C808" s="4"/>
      <c r="D808" s="4"/>
      <c r="E808" s="4"/>
      <c r="F808" s="4"/>
      <c r="G808" s="4"/>
    </row>
    <row r="809" ht="15.75" customHeight="1">
      <c r="A809" s="4"/>
      <c r="B809" s="4"/>
      <c r="C809" s="4"/>
      <c r="D809" s="4"/>
      <c r="E809" s="4"/>
      <c r="F809" s="4"/>
      <c r="G809" s="4"/>
    </row>
    <row r="810" ht="15.75" customHeight="1">
      <c r="A810" s="4"/>
      <c r="B810" s="4"/>
      <c r="C810" s="4"/>
      <c r="D810" s="4"/>
      <c r="E810" s="4"/>
      <c r="F810" s="4"/>
      <c r="G810" s="4"/>
    </row>
    <row r="811" ht="15.75" customHeight="1">
      <c r="A811" s="4"/>
      <c r="B811" s="4"/>
      <c r="C811" s="4"/>
      <c r="D811" s="4"/>
      <c r="E811" s="4"/>
      <c r="F811" s="4"/>
      <c r="G811" s="4"/>
    </row>
    <row r="812" ht="15.75" customHeight="1">
      <c r="A812" s="4"/>
      <c r="B812" s="4"/>
      <c r="C812" s="4"/>
      <c r="D812" s="4"/>
      <c r="E812" s="4"/>
      <c r="F812" s="4"/>
      <c r="G812" s="4"/>
    </row>
    <row r="813" ht="15.75" customHeight="1">
      <c r="A813" s="4"/>
      <c r="B813" s="4"/>
      <c r="C813" s="4"/>
      <c r="D813" s="4"/>
      <c r="E813" s="4"/>
      <c r="F813" s="4"/>
      <c r="G813" s="4"/>
    </row>
    <row r="814" ht="15.75" customHeight="1">
      <c r="A814" s="4"/>
      <c r="B814" s="4"/>
      <c r="C814" s="4"/>
      <c r="D814" s="4"/>
      <c r="E814" s="4"/>
      <c r="F814" s="4"/>
      <c r="G814" s="4"/>
    </row>
    <row r="815" ht="15.75" customHeight="1">
      <c r="A815" s="4"/>
      <c r="B815" s="4"/>
      <c r="C815" s="4"/>
      <c r="D815" s="4"/>
      <c r="E815" s="4"/>
      <c r="F815" s="4"/>
      <c r="G815" s="4"/>
    </row>
    <row r="816" ht="15.75" customHeight="1">
      <c r="A816" s="4"/>
      <c r="B816" s="4"/>
      <c r="C816" s="4"/>
      <c r="D816" s="4"/>
      <c r="E816" s="4"/>
      <c r="F816" s="4"/>
      <c r="G816" s="4"/>
    </row>
    <row r="817" ht="15.75" customHeight="1">
      <c r="A817" s="4"/>
      <c r="B817" s="4"/>
      <c r="C817" s="4"/>
      <c r="D817" s="4"/>
      <c r="E817" s="4"/>
      <c r="F817" s="4"/>
      <c r="G817" s="4"/>
    </row>
    <row r="818" ht="15.75" customHeight="1">
      <c r="A818" s="4"/>
      <c r="B818" s="4"/>
      <c r="C818" s="4"/>
      <c r="D818" s="4"/>
      <c r="E818" s="4"/>
      <c r="F818" s="4"/>
      <c r="G818" s="4"/>
    </row>
    <row r="819" ht="15.75" customHeight="1">
      <c r="A819" s="4"/>
      <c r="B819" s="4"/>
      <c r="C819" s="4"/>
      <c r="D819" s="4"/>
      <c r="E819" s="4"/>
      <c r="F819" s="4"/>
      <c r="G819" s="4"/>
    </row>
    <row r="820" ht="15.75" customHeight="1">
      <c r="A820" s="4"/>
      <c r="B820" s="4"/>
      <c r="C820" s="4"/>
      <c r="D820" s="4"/>
      <c r="E820" s="4"/>
      <c r="F820" s="4"/>
      <c r="G820" s="4"/>
    </row>
    <row r="821" ht="15.75" customHeight="1">
      <c r="A821" s="4"/>
      <c r="B821" s="4"/>
      <c r="C821" s="4"/>
      <c r="D821" s="4"/>
      <c r="E821" s="4"/>
      <c r="F821" s="4"/>
      <c r="G821" s="4"/>
    </row>
    <row r="822" ht="15.75" customHeight="1">
      <c r="A822" s="4"/>
      <c r="B822" s="4"/>
      <c r="C822" s="4"/>
      <c r="D822" s="4"/>
      <c r="E822" s="4"/>
      <c r="F822" s="4"/>
      <c r="G822" s="4"/>
    </row>
    <row r="823" ht="15.75" customHeight="1">
      <c r="A823" s="4"/>
      <c r="B823" s="4"/>
      <c r="C823" s="4"/>
      <c r="D823" s="4"/>
      <c r="E823" s="4"/>
      <c r="F823" s="4"/>
      <c r="G823" s="4"/>
    </row>
    <row r="824" ht="15.75" customHeight="1">
      <c r="A824" s="4"/>
      <c r="B824" s="4"/>
      <c r="C824" s="4"/>
      <c r="D824" s="4"/>
      <c r="E824" s="4"/>
      <c r="F824" s="4"/>
      <c r="G824" s="4"/>
    </row>
    <row r="825" ht="15.75" customHeight="1">
      <c r="A825" s="4"/>
      <c r="B825" s="4"/>
      <c r="C825" s="4"/>
      <c r="D825" s="4"/>
      <c r="E825" s="4"/>
      <c r="F825" s="4"/>
      <c r="G825" s="4"/>
    </row>
    <row r="826" ht="15.75" customHeight="1">
      <c r="A826" s="4"/>
      <c r="B826" s="4"/>
      <c r="C826" s="4"/>
      <c r="D826" s="4"/>
      <c r="E826" s="4"/>
      <c r="F826" s="4"/>
      <c r="G826" s="4"/>
    </row>
    <row r="827" ht="15.75" customHeight="1">
      <c r="A827" s="4"/>
      <c r="B827" s="4"/>
      <c r="C827" s="4"/>
      <c r="D827" s="4"/>
      <c r="E827" s="4"/>
      <c r="F827" s="4"/>
      <c r="G827" s="4"/>
    </row>
    <row r="828" ht="15.75" customHeight="1">
      <c r="A828" s="4"/>
      <c r="B828" s="4"/>
      <c r="C828" s="4"/>
      <c r="D828" s="4"/>
      <c r="E828" s="4"/>
      <c r="F828" s="4"/>
      <c r="G828" s="4"/>
    </row>
    <row r="829" ht="15.75" customHeight="1">
      <c r="A829" s="4"/>
      <c r="B829" s="4"/>
      <c r="C829" s="4"/>
      <c r="D829" s="4"/>
      <c r="E829" s="4"/>
      <c r="F829" s="4"/>
      <c r="G829" s="4"/>
    </row>
    <row r="830" ht="15.75" customHeight="1">
      <c r="A830" s="4"/>
      <c r="B830" s="4"/>
      <c r="C830" s="4"/>
      <c r="D830" s="4"/>
      <c r="E830" s="4"/>
      <c r="F830" s="4"/>
      <c r="G830" s="4"/>
    </row>
    <row r="831" ht="15.75" customHeight="1">
      <c r="A831" s="4"/>
      <c r="B831" s="4"/>
      <c r="C831" s="4"/>
      <c r="D831" s="4"/>
      <c r="E831" s="4"/>
      <c r="F831" s="4"/>
      <c r="G831" s="4"/>
    </row>
    <row r="832" ht="15.75" customHeight="1">
      <c r="A832" s="4"/>
      <c r="B832" s="4"/>
      <c r="C832" s="4"/>
      <c r="D832" s="4"/>
      <c r="E832" s="4"/>
      <c r="F832" s="4"/>
      <c r="G832" s="4"/>
    </row>
    <row r="833" ht="15.75" customHeight="1">
      <c r="A833" s="4"/>
      <c r="B833" s="4"/>
      <c r="C833" s="4"/>
      <c r="D833" s="4"/>
      <c r="E833" s="4"/>
      <c r="F833" s="4"/>
      <c r="G833" s="4"/>
    </row>
    <row r="834" ht="15.75" customHeight="1">
      <c r="A834" s="4"/>
      <c r="B834" s="4"/>
      <c r="C834" s="4"/>
      <c r="D834" s="4"/>
      <c r="E834" s="4"/>
      <c r="F834" s="4"/>
      <c r="G834" s="4"/>
    </row>
    <row r="835" ht="15.75" customHeight="1">
      <c r="A835" s="4"/>
      <c r="B835" s="4"/>
      <c r="C835" s="4"/>
      <c r="D835" s="4"/>
      <c r="E835" s="4"/>
      <c r="F835" s="4"/>
      <c r="G835" s="4"/>
    </row>
    <row r="836" ht="15.75" customHeight="1">
      <c r="A836" s="4"/>
      <c r="B836" s="4"/>
      <c r="C836" s="4"/>
      <c r="D836" s="4"/>
      <c r="E836" s="4"/>
      <c r="F836" s="4"/>
      <c r="G836" s="4"/>
    </row>
    <row r="837" ht="15.75" customHeight="1">
      <c r="A837" s="4"/>
      <c r="B837" s="4"/>
      <c r="C837" s="4"/>
      <c r="D837" s="4"/>
      <c r="E837" s="4"/>
      <c r="F837" s="4"/>
      <c r="G837" s="4"/>
    </row>
    <row r="838" ht="15.75" customHeight="1">
      <c r="A838" s="4"/>
      <c r="B838" s="4"/>
      <c r="C838" s="4"/>
      <c r="D838" s="4"/>
      <c r="E838" s="4"/>
      <c r="F838" s="4"/>
      <c r="G838" s="4"/>
    </row>
    <row r="839" ht="15.75" customHeight="1">
      <c r="A839" s="4"/>
      <c r="B839" s="4"/>
      <c r="C839" s="4"/>
      <c r="D839" s="4"/>
      <c r="E839" s="4"/>
      <c r="F839" s="4"/>
      <c r="G839" s="4"/>
    </row>
    <row r="840" ht="15.75" customHeight="1">
      <c r="A840" s="4"/>
      <c r="B840" s="4"/>
      <c r="C840" s="4"/>
      <c r="D840" s="4"/>
      <c r="E840" s="4"/>
      <c r="F840" s="4"/>
      <c r="G840" s="4"/>
    </row>
    <row r="841" ht="15.75" customHeight="1">
      <c r="A841" s="4"/>
      <c r="B841" s="4"/>
      <c r="C841" s="4"/>
      <c r="D841" s="4"/>
      <c r="E841" s="4"/>
      <c r="F841" s="4"/>
      <c r="G841" s="4"/>
    </row>
    <row r="842" ht="15.75" customHeight="1">
      <c r="A842" s="4"/>
      <c r="B842" s="4"/>
      <c r="C842" s="4"/>
      <c r="D842" s="4"/>
      <c r="E842" s="4"/>
      <c r="F842" s="4"/>
      <c r="G842" s="4"/>
    </row>
    <row r="843" ht="15.75" customHeight="1">
      <c r="A843" s="4"/>
      <c r="B843" s="4"/>
      <c r="C843" s="4"/>
      <c r="D843" s="4"/>
      <c r="E843" s="4"/>
      <c r="F843" s="4"/>
      <c r="G843" s="4"/>
    </row>
    <row r="844" ht="15.75" customHeight="1">
      <c r="A844" s="4"/>
      <c r="B844" s="4"/>
      <c r="C844" s="4"/>
      <c r="D844" s="4"/>
      <c r="E844" s="4"/>
      <c r="F844" s="4"/>
      <c r="G844" s="4"/>
    </row>
    <row r="845" ht="15.75" customHeight="1">
      <c r="A845" s="4"/>
      <c r="B845" s="4"/>
      <c r="C845" s="4"/>
      <c r="D845" s="4"/>
      <c r="E845" s="4"/>
      <c r="F845" s="4"/>
      <c r="G845" s="4"/>
    </row>
    <row r="846" ht="15.75" customHeight="1">
      <c r="A846" s="4"/>
      <c r="B846" s="4"/>
      <c r="C846" s="4"/>
      <c r="D846" s="4"/>
      <c r="E846" s="4"/>
      <c r="F846" s="4"/>
      <c r="G846" s="4"/>
    </row>
    <row r="847" ht="15.75" customHeight="1">
      <c r="A847" s="4"/>
      <c r="B847" s="4"/>
      <c r="C847" s="4"/>
      <c r="D847" s="4"/>
      <c r="E847" s="4"/>
      <c r="F847" s="4"/>
      <c r="G847" s="4"/>
    </row>
    <row r="848" ht="15.75" customHeight="1">
      <c r="A848" s="4"/>
      <c r="B848" s="4"/>
      <c r="C848" s="4"/>
      <c r="D848" s="4"/>
      <c r="E848" s="4"/>
      <c r="F848" s="4"/>
      <c r="G848" s="4"/>
    </row>
    <row r="849" ht="15.75" customHeight="1">
      <c r="A849" s="4"/>
      <c r="B849" s="4"/>
      <c r="C849" s="4"/>
      <c r="D849" s="4"/>
      <c r="E849" s="4"/>
      <c r="F849" s="4"/>
      <c r="G849" s="4"/>
    </row>
    <row r="850" ht="15.75" customHeight="1">
      <c r="A850" s="4"/>
      <c r="B850" s="4"/>
      <c r="C850" s="4"/>
      <c r="D850" s="4"/>
      <c r="E850" s="4"/>
      <c r="F850" s="4"/>
      <c r="G850" s="4"/>
    </row>
    <row r="851" ht="15.75" customHeight="1">
      <c r="A851" s="4"/>
      <c r="B851" s="4"/>
      <c r="C851" s="4"/>
      <c r="D851" s="4"/>
      <c r="E851" s="4"/>
      <c r="F851" s="4"/>
      <c r="G851" s="4"/>
    </row>
    <row r="852" ht="15.75" customHeight="1">
      <c r="A852" s="4"/>
      <c r="B852" s="4"/>
      <c r="C852" s="4"/>
      <c r="D852" s="4"/>
      <c r="E852" s="4"/>
      <c r="F852" s="4"/>
      <c r="G852" s="4"/>
    </row>
    <row r="853" ht="15.75" customHeight="1">
      <c r="A853" s="4"/>
      <c r="B853" s="4"/>
      <c r="C853" s="4"/>
      <c r="D853" s="4"/>
      <c r="E853" s="4"/>
      <c r="F853" s="4"/>
      <c r="G853" s="4"/>
    </row>
    <row r="854" ht="15.75" customHeight="1">
      <c r="A854" s="4"/>
      <c r="B854" s="4"/>
      <c r="C854" s="4"/>
      <c r="D854" s="4"/>
      <c r="E854" s="4"/>
      <c r="F854" s="4"/>
      <c r="G854" s="4"/>
    </row>
    <row r="855" ht="15.75" customHeight="1">
      <c r="A855" s="4"/>
      <c r="B855" s="4"/>
      <c r="C855" s="4"/>
      <c r="D855" s="4"/>
      <c r="E855" s="4"/>
      <c r="F855" s="4"/>
      <c r="G855" s="4"/>
    </row>
    <row r="856" ht="15.75" customHeight="1">
      <c r="A856" s="4"/>
      <c r="B856" s="4"/>
      <c r="C856" s="4"/>
      <c r="D856" s="4"/>
      <c r="E856" s="4"/>
      <c r="F856" s="4"/>
      <c r="G856" s="4"/>
    </row>
    <row r="857" ht="15.75" customHeight="1">
      <c r="A857" s="4"/>
      <c r="B857" s="4"/>
      <c r="C857" s="4"/>
      <c r="D857" s="4"/>
      <c r="E857" s="4"/>
      <c r="F857" s="4"/>
      <c r="G857" s="4"/>
    </row>
    <row r="858" ht="15.75" customHeight="1">
      <c r="A858" s="4"/>
      <c r="B858" s="4"/>
      <c r="C858" s="4"/>
      <c r="D858" s="4"/>
      <c r="E858" s="4"/>
      <c r="F858" s="4"/>
      <c r="G858" s="4"/>
    </row>
    <row r="859" ht="15.75" customHeight="1">
      <c r="A859" s="4"/>
      <c r="B859" s="4"/>
      <c r="C859" s="4"/>
      <c r="D859" s="4"/>
      <c r="E859" s="4"/>
      <c r="F859" s="4"/>
      <c r="G859" s="4"/>
    </row>
    <row r="860" ht="15.75" customHeight="1">
      <c r="A860" s="4"/>
      <c r="B860" s="4"/>
      <c r="C860" s="4"/>
      <c r="D860" s="4"/>
      <c r="E860" s="4"/>
      <c r="F860" s="4"/>
      <c r="G860" s="4"/>
    </row>
    <row r="861" ht="15.75" customHeight="1">
      <c r="A861" s="4"/>
      <c r="B861" s="4"/>
      <c r="C861" s="4"/>
      <c r="D861" s="4"/>
      <c r="E861" s="4"/>
      <c r="F861" s="4"/>
      <c r="G861" s="4"/>
    </row>
    <row r="862" ht="15.75" customHeight="1">
      <c r="A862" s="4"/>
      <c r="B862" s="4"/>
      <c r="C862" s="4"/>
      <c r="D862" s="4"/>
      <c r="E862" s="4"/>
      <c r="F862" s="4"/>
      <c r="G862" s="4"/>
    </row>
    <row r="863" ht="15.75" customHeight="1">
      <c r="A863" s="4"/>
      <c r="B863" s="4"/>
      <c r="C863" s="4"/>
      <c r="D863" s="4"/>
      <c r="E863" s="4"/>
      <c r="F863" s="4"/>
      <c r="G863" s="4"/>
    </row>
    <row r="864" ht="15.75" customHeight="1">
      <c r="A864" s="4"/>
      <c r="B864" s="4"/>
      <c r="C864" s="4"/>
      <c r="D864" s="4"/>
      <c r="E864" s="4"/>
      <c r="F864" s="4"/>
      <c r="G864" s="4"/>
    </row>
    <row r="865" ht="15.75" customHeight="1">
      <c r="A865" s="4"/>
      <c r="B865" s="4"/>
      <c r="C865" s="4"/>
      <c r="D865" s="4"/>
      <c r="E865" s="4"/>
      <c r="F865" s="4"/>
      <c r="G865" s="4"/>
    </row>
    <row r="866" ht="15.75" customHeight="1">
      <c r="A866" s="4"/>
      <c r="B866" s="4"/>
      <c r="C866" s="4"/>
      <c r="D866" s="4"/>
      <c r="E866" s="4"/>
      <c r="F866" s="4"/>
      <c r="G866" s="4"/>
    </row>
    <row r="867" ht="15.75" customHeight="1">
      <c r="A867" s="4"/>
      <c r="B867" s="4"/>
      <c r="C867" s="4"/>
      <c r="D867" s="4"/>
      <c r="E867" s="4"/>
      <c r="F867" s="4"/>
      <c r="G867" s="4"/>
    </row>
    <row r="868" ht="15.75" customHeight="1">
      <c r="A868" s="4"/>
      <c r="B868" s="4"/>
      <c r="C868" s="4"/>
      <c r="D868" s="4"/>
      <c r="E868" s="4"/>
      <c r="F868" s="4"/>
      <c r="G868" s="4"/>
    </row>
    <row r="869" ht="15.75" customHeight="1">
      <c r="A869" s="4"/>
      <c r="B869" s="4"/>
      <c r="C869" s="4"/>
      <c r="D869" s="4"/>
      <c r="E869" s="4"/>
      <c r="F869" s="4"/>
      <c r="G869" s="4"/>
    </row>
    <row r="870" ht="15.75" customHeight="1">
      <c r="A870" s="4"/>
      <c r="B870" s="4"/>
      <c r="C870" s="4"/>
      <c r="D870" s="4"/>
      <c r="E870" s="4"/>
      <c r="F870" s="4"/>
      <c r="G870" s="4"/>
    </row>
    <row r="871" ht="15.75" customHeight="1">
      <c r="A871" s="4"/>
      <c r="B871" s="4"/>
      <c r="C871" s="4"/>
      <c r="D871" s="4"/>
      <c r="E871" s="4"/>
      <c r="F871" s="4"/>
      <c r="G871" s="4"/>
    </row>
    <row r="872" ht="15.75" customHeight="1">
      <c r="A872" s="4"/>
      <c r="B872" s="4"/>
      <c r="C872" s="4"/>
      <c r="D872" s="4"/>
      <c r="E872" s="4"/>
      <c r="F872" s="4"/>
      <c r="G872" s="4"/>
    </row>
    <row r="873" ht="15.75" customHeight="1">
      <c r="A873" s="4"/>
      <c r="B873" s="4"/>
      <c r="C873" s="4"/>
      <c r="D873" s="4"/>
      <c r="E873" s="4"/>
      <c r="F873" s="4"/>
      <c r="G873" s="4"/>
    </row>
    <row r="874" ht="15.75" customHeight="1">
      <c r="A874" s="4"/>
      <c r="B874" s="4"/>
      <c r="C874" s="4"/>
      <c r="D874" s="4"/>
      <c r="E874" s="4"/>
      <c r="F874" s="4"/>
      <c r="G874" s="4"/>
    </row>
    <row r="875" ht="15.75" customHeight="1">
      <c r="A875" s="4"/>
      <c r="B875" s="4"/>
      <c r="C875" s="4"/>
      <c r="D875" s="4"/>
      <c r="E875" s="4"/>
      <c r="F875" s="4"/>
      <c r="G875" s="4"/>
    </row>
    <row r="876" ht="15.75" customHeight="1">
      <c r="A876" s="4"/>
      <c r="B876" s="4"/>
      <c r="C876" s="4"/>
      <c r="D876" s="4"/>
      <c r="E876" s="4"/>
      <c r="F876" s="4"/>
      <c r="G876" s="4"/>
    </row>
    <row r="877" ht="15.75" customHeight="1">
      <c r="A877" s="4"/>
      <c r="B877" s="4"/>
      <c r="C877" s="4"/>
      <c r="D877" s="4"/>
      <c r="E877" s="4"/>
      <c r="F877" s="4"/>
      <c r="G877" s="4"/>
    </row>
    <row r="878" ht="15.75" customHeight="1">
      <c r="A878" s="4"/>
      <c r="B878" s="4"/>
      <c r="C878" s="4"/>
      <c r="D878" s="4"/>
      <c r="E878" s="4"/>
      <c r="F878" s="4"/>
      <c r="G878" s="4"/>
    </row>
    <row r="879" ht="15.75" customHeight="1">
      <c r="A879" s="4"/>
      <c r="B879" s="4"/>
      <c r="C879" s="4"/>
      <c r="D879" s="4"/>
      <c r="E879" s="4"/>
      <c r="F879" s="4"/>
      <c r="G879" s="4"/>
    </row>
    <row r="880" ht="15.75" customHeight="1">
      <c r="A880" s="4"/>
      <c r="B880" s="4"/>
      <c r="C880" s="4"/>
      <c r="D880" s="4"/>
      <c r="E880" s="4"/>
      <c r="F880" s="4"/>
      <c r="G880" s="4"/>
    </row>
    <row r="881" ht="15.75" customHeight="1">
      <c r="A881" s="4"/>
      <c r="B881" s="4"/>
      <c r="C881" s="4"/>
      <c r="D881" s="4"/>
      <c r="E881" s="4"/>
      <c r="F881" s="4"/>
      <c r="G881" s="4"/>
    </row>
    <row r="882" ht="15.75" customHeight="1">
      <c r="A882" s="4"/>
      <c r="B882" s="4"/>
      <c r="C882" s="4"/>
      <c r="D882" s="4"/>
      <c r="E882" s="4"/>
      <c r="F882" s="4"/>
      <c r="G882" s="4"/>
    </row>
    <row r="883" ht="15.75" customHeight="1">
      <c r="A883" s="4"/>
      <c r="B883" s="4"/>
      <c r="C883" s="4"/>
      <c r="D883" s="4"/>
      <c r="E883" s="4"/>
      <c r="F883" s="4"/>
      <c r="G883" s="4"/>
    </row>
    <row r="884" ht="15.75" customHeight="1">
      <c r="A884" s="4"/>
      <c r="B884" s="4"/>
      <c r="C884" s="4"/>
      <c r="D884" s="4"/>
      <c r="E884" s="4"/>
      <c r="F884" s="4"/>
      <c r="G884" s="4"/>
    </row>
    <row r="885" ht="15.75" customHeight="1">
      <c r="A885" s="4"/>
      <c r="B885" s="4"/>
      <c r="C885" s="4"/>
      <c r="D885" s="4"/>
      <c r="E885" s="4"/>
      <c r="F885" s="4"/>
      <c r="G885" s="4"/>
    </row>
    <row r="886" ht="15.75" customHeight="1">
      <c r="A886" s="4"/>
      <c r="B886" s="4"/>
      <c r="C886" s="4"/>
      <c r="D886" s="4"/>
      <c r="E886" s="4"/>
      <c r="F886" s="4"/>
      <c r="G886" s="4"/>
    </row>
    <row r="887" ht="15.75" customHeight="1">
      <c r="A887" s="4"/>
      <c r="B887" s="4"/>
      <c r="C887" s="4"/>
      <c r="D887" s="4"/>
      <c r="E887" s="4"/>
      <c r="F887" s="4"/>
      <c r="G887" s="4"/>
    </row>
    <row r="888" ht="15.75" customHeight="1">
      <c r="A888" s="4"/>
      <c r="B888" s="4"/>
      <c r="C888" s="4"/>
      <c r="D888" s="4"/>
      <c r="E888" s="4"/>
      <c r="F888" s="4"/>
      <c r="G888" s="4"/>
    </row>
    <row r="889" ht="15.75" customHeight="1">
      <c r="A889" s="4"/>
      <c r="B889" s="4"/>
      <c r="C889" s="4"/>
      <c r="D889" s="4"/>
      <c r="E889" s="4"/>
      <c r="F889" s="4"/>
      <c r="G889" s="4"/>
    </row>
    <row r="890" ht="15.75" customHeight="1">
      <c r="A890" s="4"/>
      <c r="B890" s="4"/>
      <c r="C890" s="4"/>
      <c r="D890" s="4"/>
      <c r="E890" s="4"/>
      <c r="F890" s="4"/>
      <c r="G890" s="4"/>
    </row>
    <row r="891" ht="15.75" customHeight="1">
      <c r="A891" s="4"/>
      <c r="B891" s="4"/>
      <c r="C891" s="4"/>
      <c r="D891" s="4"/>
      <c r="E891" s="4"/>
      <c r="F891" s="4"/>
      <c r="G891" s="4"/>
    </row>
    <row r="892" ht="15.75" customHeight="1">
      <c r="A892" s="4"/>
      <c r="B892" s="4"/>
      <c r="C892" s="4"/>
      <c r="D892" s="4"/>
      <c r="E892" s="4"/>
      <c r="F892" s="4"/>
      <c r="G892" s="4"/>
    </row>
    <row r="893" ht="15.75" customHeight="1">
      <c r="A893" s="4"/>
      <c r="B893" s="4"/>
      <c r="C893" s="4"/>
      <c r="D893" s="4"/>
      <c r="E893" s="4"/>
      <c r="F893" s="4"/>
      <c r="G893" s="4"/>
    </row>
    <row r="894" ht="15.75" customHeight="1">
      <c r="A894" s="4"/>
      <c r="B894" s="4"/>
      <c r="C894" s="4"/>
      <c r="D894" s="4"/>
      <c r="E894" s="4"/>
      <c r="F894" s="4"/>
      <c r="G894" s="4"/>
    </row>
    <row r="895" ht="15.75" customHeight="1">
      <c r="A895" s="4"/>
      <c r="B895" s="4"/>
      <c r="C895" s="4"/>
      <c r="D895" s="4"/>
      <c r="E895" s="4"/>
      <c r="F895" s="4"/>
      <c r="G895" s="4"/>
    </row>
    <row r="896" ht="15.75" customHeight="1">
      <c r="A896" s="4"/>
      <c r="B896" s="4"/>
      <c r="C896" s="4"/>
      <c r="D896" s="4"/>
      <c r="E896" s="4"/>
      <c r="F896" s="4"/>
      <c r="G896" s="4"/>
    </row>
    <row r="897" ht="15.75" customHeight="1">
      <c r="A897" s="4"/>
      <c r="B897" s="4"/>
      <c r="C897" s="4"/>
      <c r="D897" s="4"/>
      <c r="E897" s="4"/>
      <c r="F897" s="4"/>
      <c r="G897" s="4"/>
    </row>
    <row r="898" ht="15.75" customHeight="1">
      <c r="A898" s="4"/>
      <c r="B898" s="4"/>
      <c r="C898" s="4"/>
      <c r="D898" s="4"/>
      <c r="E898" s="4"/>
      <c r="F898" s="4"/>
      <c r="G898" s="4"/>
    </row>
    <row r="899" ht="15.75" customHeight="1">
      <c r="A899" s="4"/>
      <c r="B899" s="4"/>
      <c r="C899" s="4"/>
      <c r="D899" s="4"/>
      <c r="E899" s="4"/>
      <c r="F899" s="4"/>
      <c r="G899" s="4"/>
    </row>
    <row r="900" ht="15.75" customHeight="1">
      <c r="A900" s="4"/>
      <c r="B900" s="4"/>
      <c r="C900" s="4"/>
      <c r="D900" s="4"/>
      <c r="E900" s="4"/>
      <c r="F900" s="4"/>
      <c r="G900" s="4"/>
    </row>
    <row r="901" ht="15.75" customHeight="1">
      <c r="A901" s="4"/>
      <c r="B901" s="4"/>
      <c r="C901" s="4"/>
      <c r="D901" s="4"/>
      <c r="E901" s="4"/>
      <c r="F901" s="4"/>
      <c r="G901" s="4"/>
    </row>
    <row r="902" ht="15.75" customHeight="1">
      <c r="A902" s="4"/>
      <c r="B902" s="4"/>
      <c r="C902" s="4"/>
      <c r="D902" s="4"/>
      <c r="E902" s="4"/>
      <c r="F902" s="4"/>
      <c r="G902" s="4"/>
    </row>
    <row r="903" ht="15.75" customHeight="1">
      <c r="A903" s="4"/>
      <c r="B903" s="4"/>
      <c r="C903" s="4"/>
      <c r="D903" s="4"/>
      <c r="E903" s="4"/>
      <c r="F903" s="4"/>
      <c r="G903" s="4"/>
    </row>
    <row r="904" ht="15.75" customHeight="1">
      <c r="A904" s="4"/>
      <c r="B904" s="4"/>
      <c r="C904" s="4"/>
      <c r="D904" s="4"/>
      <c r="E904" s="4"/>
      <c r="F904" s="4"/>
      <c r="G904" s="4"/>
    </row>
    <row r="905" ht="15.75" customHeight="1">
      <c r="A905" s="4"/>
      <c r="B905" s="4"/>
      <c r="C905" s="4"/>
      <c r="D905" s="4"/>
      <c r="E905" s="4"/>
      <c r="F905" s="4"/>
      <c r="G905" s="4"/>
    </row>
    <row r="906" ht="15.75" customHeight="1">
      <c r="A906" s="4"/>
      <c r="B906" s="4"/>
      <c r="C906" s="4"/>
      <c r="D906" s="4"/>
      <c r="E906" s="4"/>
      <c r="F906" s="4"/>
      <c r="G906" s="4"/>
    </row>
    <row r="907" ht="15.75" customHeight="1">
      <c r="A907" s="4"/>
      <c r="B907" s="4"/>
      <c r="C907" s="4"/>
      <c r="D907" s="4"/>
      <c r="E907" s="4"/>
      <c r="F907" s="4"/>
      <c r="G907" s="4"/>
    </row>
    <row r="908" ht="15.75" customHeight="1">
      <c r="A908" s="4"/>
      <c r="B908" s="4"/>
      <c r="C908" s="4"/>
      <c r="D908" s="4"/>
      <c r="E908" s="4"/>
      <c r="F908" s="4"/>
      <c r="G908" s="4"/>
    </row>
    <row r="909" ht="15.75" customHeight="1">
      <c r="A909" s="4"/>
      <c r="B909" s="4"/>
      <c r="C909" s="4"/>
      <c r="D909" s="4"/>
      <c r="E909" s="4"/>
      <c r="F909" s="4"/>
      <c r="G909" s="4"/>
    </row>
    <row r="910" ht="15.75" customHeight="1">
      <c r="A910" s="4"/>
      <c r="B910" s="4"/>
      <c r="C910" s="4"/>
      <c r="D910" s="4"/>
      <c r="E910" s="4"/>
      <c r="F910" s="4"/>
      <c r="G910" s="4"/>
    </row>
    <row r="911" ht="15.75" customHeight="1">
      <c r="A911" s="4"/>
      <c r="B911" s="4"/>
      <c r="C911" s="4"/>
      <c r="D911" s="4"/>
      <c r="E911" s="4"/>
      <c r="F911" s="4"/>
      <c r="G911" s="4"/>
    </row>
    <row r="912" ht="15.75" customHeight="1">
      <c r="A912" s="4"/>
      <c r="B912" s="4"/>
      <c r="C912" s="4"/>
      <c r="D912" s="4"/>
      <c r="E912" s="4"/>
      <c r="F912" s="4"/>
      <c r="G912" s="4"/>
    </row>
    <row r="913" ht="15.75" customHeight="1">
      <c r="A913" s="4"/>
      <c r="B913" s="4"/>
      <c r="C913" s="4"/>
      <c r="D913" s="4"/>
      <c r="E913" s="4"/>
      <c r="F913" s="4"/>
      <c r="G913" s="4"/>
    </row>
    <row r="914" ht="15.75" customHeight="1">
      <c r="A914" s="4"/>
      <c r="B914" s="4"/>
      <c r="C914" s="4"/>
      <c r="D914" s="4"/>
      <c r="E914" s="4"/>
      <c r="F914" s="4"/>
      <c r="G914" s="4"/>
    </row>
    <row r="915" ht="15.75" customHeight="1">
      <c r="A915" s="4"/>
      <c r="B915" s="4"/>
      <c r="C915" s="4"/>
      <c r="D915" s="4"/>
      <c r="E915" s="4"/>
      <c r="F915" s="4"/>
      <c r="G915" s="4"/>
    </row>
    <row r="916" ht="15.75" customHeight="1">
      <c r="A916" s="4"/>
      <c r="B916" s="4"/>
      <c r="C916" s="4"/>
      <c r="D916" s="4"/>
      <c r="E916" s="4"/>
      <c r="F916" s="4"/>
      <c r="G916" s="4"/>
    </row>
    <row r="917" ht="15.75" customHeight="1">
      <c r="A917" s="4"/>
      <c r="B917" s="4"/>
      <c r="C917" s="4"/>
      <c r="D917" s="4"/>
      <c r="E917" s="4"/>
      <c r="F917" s="4"/>
      <c r="G917" s="4"/>
    </row>
    <row r="918" ht="15.75" customHeight="1">
      <c r="A918" s="4"/>
      <c r="B918" s="4"/>
      <c r="C918" s="4"/>
      <c r="D918" s="4"/>
      <c r="E918" s="4"/>
      <c r="F918" s="4"/>
      <c r="G918" s="4"/>
    </row>
    <row r="919" ht="15.75" customHeight="1">
      <c r="A919" s="4"/>
      <c r="B919" s="4"/>
      <c r="C919" s="4"/>
      <c r="D919" s="4"/>
      <c r="E919" s="4"/>
      <c r="F919" s="4"/>
      <c r="G919" s="4"/>
    </row>
    <row r="920" ht="15.75" customHeight="1">
      <c r="A920" s="4"/>
      <c r="B920" s="4"/>
      <c r="C920" s="4"/>
      <c r="D920" s="4"/>
      <c r="E920" s="4"/>
      <c r="F920" s="4"/>
      <c r="G920" s="4"/>
    </row>
    <row r="921" ht="15.75" customHeight="1">
      <c r="A921" s="4"/>
      <c r="B921" s="4"/>
      <c r="C921" s="4"/>
      <c r="D921" s="4"/>
      <c r="E921" s="4"/>
      <c r="F921" s="4"/>
      <c r="G921" s="4"/>
    </row>
    <row r="922" ht="15.75" customHeight="1">
      <c r="A922" s="4"/>
      <c r="B922" s="4"/>
      <c r="C922" s="4"/>
      <c r="D922" s="4"/>
      <c r="E922" s="4"/>
      <c r="F922" s="4"/>
      <c r="G922" s="4"/>
    </row>
    <row r="923" ht="15.75" customHeight="1">
      <c r="A923" s="4"/>
      <c r="B923" s="4"/>
      <c r="C923" s="4"/>
      <c r="D923" s="4"/>
      <c r="E923" s="4"/>
      <c r="F923" s="4"/>
      <c r="G923" s="4"/>
    </row>
    <row r="924" ht="15.75" customHeight="1">
      <c r="A924" s="4"/>
      <c r="B924" s="4"/>
      <c r="C924" s="4"/>
      <c r="D924" s="4"/>
      <c r="E924" s="4"/>
      <c r="F924" s="4"/>
      <c r="G924" s="4"/>
    </row>
    <row r="925" ht="15.75" customHeight="1">
      <c r="A925" s="4"/>
      <c r="B925" s="4"/>
      <c r="C925" s="4"/>
      <c r="D925" s="4"/>
      <c r="E925" s="4"/>
      <c r="F925" s="4"/>
      <c r="G925" s="4"/>
    </row>
    <row r="926" ht="15.75" customHeight="1">
      <c r="A926" s="4"/>
      <c r="B926" s="4"/>
      <c r="C926" s="4"/>
      <c r="D926" s="4"/>
      <c r="E926" s="4"/>
      <c r="F926" s="4"/>
      <c r="G926" s="4"/>
    </row>
    <row r="927" ht="15.75" customHeight="1">
      <c r="A927" s="4"/>
      <c r="B927" s="4"/>
      <c r="C927" s="4"/>
      <c r="D927" s="4"/>
      <c r="E927" s="4"/>
      <c r="F927" s="4"/>
      <c r="G927" s="4"/>
    </row>
    <row r="928" ht="15.75" customHeight="1">
      <c r="A928" s="4"/>
      <c r="B928" s="4"/>
      <c r="C928" s="4"/>
      <c r="D928" s="4"/>
      <c r="E928" s="4"/>
      <c r="F928" s="4"/>
      <c r="G928" s="4"/>
    </row>
    <row r="929" ht="15.75" customHeight="1">
      <c r="A929" s="4"/>
      <c r="B929" s="4"/>
      <c r="C929" s="4"/>
      <c r="D929" s="4"/>
      <c r="E929" s="4"/>
      <c r="F929" s="4"/>
      <c r="G929" s="4"/>
    </row>
    <row r="930" ht="15.75" customHeight="1">
      <c r="A930" s="4"/>
      <c r="B930" s="4"/>
      <c r="C930" s="4"/>
      <c r="D930" s="4"/>
      <c r="E930" s="4"/>
      <c r="F930" s="4"/>
      <c r="G930" s="4"/>
    </row>
    <row r="931" ht="15.75" customHeight="1">
      <c r="A931" s="4"/>
      <c r="B931" s="4"/>
      <c r="C931" s="4"/>
      <c r="D931" s="4"/>
      <c r="E931" s="4"/>
      <c r="F931" s="4"/>
      <c r="G931" s="4"/>
    </row>
    <row r="932" ht="15.75" customHeight="1">
      <c r="A932" s="4"/>
      <c r="B932" s="4"/>
      <c r="C932" s="4"/>
      <c r="D932" s="4"/>
      <c r="E932" s="4"/>
      <c r="F932" s="4"/>
      <c r="G932" s="4"/>
    </row>
    <row r="933" ht="15.75" customHeight="1">
      <c r="A933" s="4"/>
      <c r="B933" s="4"/>
      <c r="C933" s="4"/>
      <c r="D933" s="4"/>
      <c r="E933" s="4"/>
      <c r="F933" s="4"/>
      <c r="G933" s="4"/>
    </row>
    <row r="934" ht="15.75" customHeight="1">
      <c r="A934" s="4"/>
      <c r="B934" s="4"/>
      <c r="C934" s="4"/>
      <c r="D934" s="4"/>
      <c r="E934" s="4"/>
      <c r="F934" s="4"/>
      <c r="G934" s="4"/>
    </row>
    <row r="935" ht="15.75" customHeight="1">
      <c r="A935" s="4"/>
      <c r="B935" s="4"/>
      <c r="C935" s="4"/>
      <c r="D935" s="4"/>
      <c r="E935" s="4"/>
      <c r="F935" s="4"/>
      <c r="G935" s="4"/>
    </row>
    <row r="936" ht="15.75" customHeight="1">
      <c r="A936" s="4"/>
      <c r="B936" s="4"/>
      <c r="C936" s="4"/>
      <c r="D936" s="4"/>
      <c r="E936" s="4"/>
      <c r="F936" s="4"/>
      <c r="G936" s="4"/>
    </row>
    <row r="937" ht="15.75" customHeight="1">
      <c r="A937" s="4"/>
      <c r="B937" s="4"/>
      <c r="C937" s="4"/>
      <c r="D937" s="4"/>
      <c r="E937" s="4"/>
      <c r="F937" s="4"/>
      <c r="G937" s="4"/>
    </row>
    <row r="938" ht="15.75" customHeight="1">
      <c r="A938" s="4"/>
      <c r="B938" s="4"/>
      <c r="C938" s="4"/>
      <c r="D938" s="4"/>
      <c r="E938" s="4"/>
      <c r="F938" s="4"/>
      <c r="G938" s="4"/>
    </row>
    <row r="939" ht="15.75" customHeight="1">
      <c r="A939" s="4"/>
      <c r="B939" s="4"/>
      <c r="C939" s="4"/>
      <c r="D939" s="4"/>
      <c r="E939" s="4"/>
      <c r="F939" s="4"/>
      <c r="G939" s="4"/>
    </row>
    <row r="940" ht="15.75" customHeight="1">
      <c r="A940" s="4"/>
      <c r="B940" s="4"/>
      <c r="C940" s="4"/>
      <c r="D940" s="4"/>
      <c r="E940" s="4"/>
      <c r="F940" s="4"/>
      <c r="G940" s="4"/>
    </row>
    <row r="941" ht="15.75" customHeight="1">
      <c r="A941" s="4"/>
      <c r="B941" s="4"/>
      <c r="C941" s="4"/>
      <c r="D941" s="4"/>
      <c r="E941" s="4"/>
      <c r="F941" s="4"/>
      <c r="G941" s="4"/>
    </row>
    <row r="942" ht="15.75" customHeight="1">
      <c r="A942" s="4"/>
      <c r="B942" s="4"/>
      <c r="C942" s="4"/>
      <c r="D942" s="4"/>
      <c r="E942" s="4"/>
      <c r="F942" s="4"/>
      <c r="G942" s="4"/>
    </row>
    <row r="943" ht="15.75" customHeight="1">
      <c r="A943" s="4"/>
      <c r="B943" s="4"/>
      <c r="C943" s="4"/>
      <c r="D943" s="4"/>
      <c r="E943" s="4"/>
      <c r="F943" s="4"/>
      <c r="G943" s="4"/>
    </row>
    <row r="944" ht="15.75" customHeight="1">
      <c r="A944" s="4"/>
      <c r="B944" s="4"/>
      <c r="C944" s="4"/>
      <c r="D944" s="4"/>
      <c r="E944" s="4"/>
      <c r="F944" s="4"/>
      <c r="G944" s="4"/>
    </row>
    <row r="945" ht="15.75" customHeight="1">
      <c r="A945" s="4"/>
      <c r="B945" s="4"/>
      <c r="C945" s="4"/>
      <c r="D945" s="4"/>
      <c r="E945" s="4"/>
      <c r="F945" s="4"/>
      <c r="G945" s="4"/>
    </row>
    <row r="946" ht="15.75" customHeight="1">
      <c r="A946" s="4"/>
      <c r="B946" s="4"/>
      <c r="C946" s="4"/>
      <c r="D946" s="4"/>
      <c r="E946" s="4"/>
      <c r="F946" s="4"/>
      <c r="G946" s="4"/>
    </row>
    <row r="947" ht="15.75" customHeight="1">
      <c r="A947" s="4"/>
      <c r="B947" s="4"/>
      <c r="C947" s="4"/>
      <c r="D947" s="4"/>
      <c r="E947" s="4"/>
      <c r="F947" s="4"/>
      <c r="G947" s="4"/>
    </row>
    <row r="948" ht="15.75" customHeight="1">
      <c r="A948" s="4"/>
      <c r="B948" s="4"/>
      <c r="C948" s="4"/>
      <c r="D948" s="4"/>
      <c r="E948" s="4"/>
      <c r="F948" s="4"/>
      <c r="G948" s="4"/>
    </row>
    <row r="949" ht="15.75" customHeight="1">
      <c r="A949" s="4"/>
      <c r="B949" s="4"/>
      <c r="C949" s="4"/>
      <c r="D949" s="4"/>
      <c r="E949" s="4"/>
      <c r="F949" s="4"/>
      <c r="G949" s="4"/>
    </row>
    <row r="950" ht="15.75" customHeight="1">
      <c r="A950" s="4"/>
      <c r="B950" s="4"/>
      <c r="C950" s="4"/>
      <c r="D950" s="4"/>
      <c r="E950" s="4"/>
      <c r="F950" s="4"/>
      <c r="G950" s="4"/>
    </row>
    <row r="951" ht="15.75" customHeight="1">
      <c r="A951" s="4"/>
      <c r="B951" s="4"/>
      <c r="C951" s="4"/>
      <c r="D951" s="4"/>
      <c r="E951" s="4"/>
      <c r="F951" s="4"/>
      <c r="G951" s="4"/>
    </row>
    <row r="952" ht="15.75" customHeight="1">
      <c r="A952" s="4"/>
      <c r="B952" s="4"/>
      <c r="C952" s="4"/>
      <c r="D952" s="4"/>
      <c r="E952" s="4"/>
      <c r="F952" s="4"/>
      <c r="G952" s="4"/>
    </row>
    <row r="953" ht="15.75" customHeight="1">
      <c r="A953" s="4"/>
      <c r="B953" s="4"/>
      <c r="C953" s="4"/>
      <c r="D953" s="4"/>
      <c r="E953" s="4"/>
      <c r="F953" s="4"/>
      <c r="G953" s="4"/>
    </row>
    <row r="954" ht="15.75" customHeight="1">
      <c r="A954" s="4"/>
      <c r="B954" s="4"/>
      <c r="C954" s="4"/>
      <c r="D954" s="4"/>
      <c r="E954" s="4"/>
      <c r="F954" s="4"/>
      <c r="G954" s="4"/>
    </row>
    <row r="955" ht="15.75" customHeight="1">
      <c r="A955" s="4"/>
      <c r="B955" s="4"/>
      <c r="C955" s="4"/>
      <c r="D955" s="4"/>
      <c r="E955" s="4"/>
      <c r="F955" s="4"/>
      <c r="G955" s="4"/>
    </row>
    <row r="956" ht="15.75" customHeight="1">
      <c r="A956" s="4"/>
      <c r="B956" s="4"/>
      <c r="C956" s="4"/>
      <c r="D956" s="4"/>
      <c r="E956" s="4"/>
      <c r="F956" s="4"/>
      <c r="G956" s="4"/>
    </row>
    <row r="957" ht="15.75" customHeight="1">
      <c r="A957" s="4"/>
      <c r="B957" s="4"/>
      <c r="C957" s="4"/>
      <c r="D957" s="4"/>
      <c r="E957" s="4"/>
      <c r="F957" s="4"/>
      <c r="G957" s="4"/>
    </row>
    <row r="958" ht="15.75" customHeight="1">
      <c r="A958" s="4"/>
      <c r="B958" s="4"/>
      <c r="C958" s="4"/>
      <c r="D958" s="4"/>
      <c r="E958" s="4"/>
      <c r="F958" s="4"/>
      <c r="G958" s="4"/>
    </row>
    <row r="959" ht="15.75" customHeight="1">
      <c r="A959" s="4"/>
      <c r="B959" s="4"/>
      <c r="C959" s="4"/>
      <c r="D959" s="4"/>
      <c r="E959" s="4"/>
      <c r="F959" s="4"/>
      <c r="G959" s="4"/>
    </row>
    <row r="960" ht="15.75" customHeight="1">
      <c r="A960" s="4"/>
      <c r="B960" s="4"/>
      <c r="C960" s="4"/>
      <c r="D960" s="4"/>
      <c r="E960" s="4"/>
      <c r="F960" s="4"/>
      <c r="G960" s="4"/>
    </row>
    <row r="961" ht="15.75" customHeight="1">
      <c r="A961" s="4"/>
      <c r="B961" s="4"/>
      <c r="C961" s="4"/>
      <c r="D961" s="4"/>
      <c r="E961" s="4"/>
      <c r="F961" s="4"/>
      <c r="G961" s="4"/>
    </row>
    <row r="962" ht="15.75" customHeight="1">
      <c r="A962" s="4"/>
      <c r="B962" s="4"/>
      <c r="C962" s="4"/>
      <c r="D962" s="4"/>
      <c r="E962" s="4"/>
      <c r="F962" s="4"/>
      <c r="G962" s="4"/>
    </row>
    <row r="963" ht="15.75" customHeight="1">
      <c r="A963" s="4"/>
      <c r="B963" s="4"/>
      <c r="C963" s="4"/>
      <c r="D963" s="4"/>
      <c r="E963" s="4"/>
      <c r="F963" s="4"/>
      <c r="G963" s="4"/>
    </row>
    <row r="964" ht="15.75" customHeight="1">
      <c r="A964" s="4"/>
      <c r="B964" s="4"/>
      <c r="C964" s="4"/>
      <c r="D964" s="4"/>
      <c r="E964" s="4"/>
      <c r="F964" s="4"/>
      <c r="G964" s="4"/>
    </row>
    <row r="965" ht="15.75" customHeight="1">
      <c r="A965" s="4"/>
      <c r="B965" s="4"/>
      <c r="C965" s="4"/>
      <c r="D965" s="4"/>
      <c r="E965" s="4"/>
      <c r="F965" s="4"/>
      <c r="G965" s="4"/>
    </row>
    <row r="966" ht="15.75" customHeight="1">
      <c r="A966" s="4"/>
      <c r="B966" s="4"/>
      <c r="C966" s="4"/>
      <c r="D966" s="4"/>
      <c r="E966" s="4"/>
      <c r="F966" s="4"/>
      <c r="G966" s="4"/>
    </row>
    <row r="967" ht="15.75" customHeight="1">
      <c r="A967" s="4"/>
      <c r="B967" s="4"/>
      <c r="C967" s="4"/>
      <c r="D967" s="4"/>
      <c r="E967" s="4"/>
      <c r="F967" s="4"/>
      <c r="G967" s="4"/>
    </row>
    <row r="968" ht="15.75" customHeight="1">
      <c r="A968" s="4"/>
      <c r="B968" s="4"/>
      <c r="C968" s="4"/>
      <c r="D968" s="4"/>
      <c r="E968" s="4"/>
      <c r="F968" s="4"/>
      <c r="G968" s="4"/>
    </row>
    <row r="969" ht="15.75" customHeight="1">
      <c r="A969" s="4"/>
      <c r="B969" s="4"/>
      <c r="C969" s="4"/>
      <c r="D969" s="4"/>
      <c r="E969" s="4"/>
      <c r="F969" s="4"/>
      <c r="G969" s="4"/>
    </row>
    <row r="970" ht="15.75" customHeight="1">
      <c r="A970" s="4"/>
      <c r="B970" s="4"/>
      <c r="C970" s="4"/>
      <c r="D970" s="4"/>
      <c r="E970" s="4"/>
      <c r="F970" s="4"/>
      <c r="G970" s="4"/>
    </row>
    <row r="971" ht="15.75" customHeight="1">
      <c r="A971" s="4"/>
      <c r="B971" s="4"/>
      <c r="C971" s="4"/>
      <c r="D971" s="4"/>
      <c r="E971" s="4"/>
      <c r="F971" s="4"/>
      <c r="G971" s="4"/>
    </row>
    <row r="972" ht="15.75" customHeight="1">
      <c r="A972" s="4"/>
      <c r="B972" s="4"/>
      <c r="C972" s="4"/>
      <c r="D972" s="4"/>
      <c r="E972" s="4"/>
      <c r="F972" s="4"/>
      <c r="G972" s="4"/>
    </row>
    <row r="973" ht="15.75" customHeight="1">
      <c r="A973" s="4"/>
      <c r="B973" s="4"/>
      <c r="C973" s="4"/>
      <c r="D973" s="4"/>
      <c r="E973" s="4"/>
      <c r="F973" s="4"/>
      <c r="G973" s="4"/>
    </row>
    <row r="974" ht="15.75" customHeight="1">
      <c r="A974" s="4"/>
      <c r="B974" s="4"/>
      <c r="C974" s="4"/>
      <c r="D974" s="4"/>
      <c r="E974" s="4"/>
      <c r="F974" s="4"/>
      <c r="G974" s="4"/>
    </row>
    <row r="975" ht="15.75" customHeight="1">
      <c r="A975" s="4"/>
      <c r="B975" s="4"/>
      <c r="C975" s="4"/>
      <c r="D975" s="4"/>
      <c r="E975" s="4"/>
      <c r="F975" s="4"/>
      <c r="G975" s="4"/>
    </row>
    <row r="976" ht="15.75" customHeight="1">
      <c r="A976" s="4"/>
      <c r="B976" s="4"/>
      <c r="C976" s="4"/>
      <c r="D976" s="4"/>
      <c r="E976" s="4"/>
      <c r="F976" s="4"/>
      <c r="G976" s="4"/>
    </row>
    <row r="977" ht="15.75" customHeight="1">
      <c r="A977" s="4"/>
      <c r="B977" s="4"/>
      <c r="C977" s="4"/>
      <c r="D977" s="4"/>
      <c r="E977" s="4"/>
      <c r="F977" s="4"/>
      <c r="G977" s="4"/>
    </row>
    <row r="978" ht="15.75" customHeight="1">
      <c r="A978" s="4"/>
      <c r="B978" s="4"/>
      <c r="C978" s="4"/>
      <c r="D978" s="4"/>
      <c r="E978" s="4"/>
      <c r="F978" s="4"/>
      <c r="G978" s="4"/>
    </row>
    <row r="979" ht="15.75" customHeight="1">
      <c r="A979" s="4"/>
      <c r="B979" s="4"/>
      <c r="C979" s="4"/>
      <c r="D979" s="4"/>
      <c r="E979" s="4"/>
      <c r="F979" s="4"/>
      <c r="G979" s="4"/>
    </row>
    <row r="980" ht="15.75" customHeight="1">
      <c r="A980" s="4"/>
      <c r="B980" s="4"/>
      <c r="C980" s="4"/>
      <c r="D980" s="4"/>
      <c r="E980" s="4"/>
      <c r="F980" s="4"/>
      <c r="G980" s="4"/>
    </row>
    <row r="981" ht="15.75" customHeight="1">
      <c r="A981" s="4"/>
      <c r="B981" s="4"/>
      <c r="C981" s="4"/>
      <c r="D981" s="4"/>
      <c r="E981" s="4"/>
      <c r="F981" s="4"/>
      <c r="G981" s="4"/>
    </row>
    <row r="982" ht="15.75" customHeight="1">
      <c r="A982" s="4"/>
      <c r="B982" s="4"/>
      <c r="C982" s="4"/>
      <c r="D982" s="4"/>
      <c r="E982" s="4"/>
      <c r="F982" s="4"/>
      <c r="G982" s="4"/>
    </row>
    <row r="983" ht="15.75" customHeight="1">
      <c r="A983" s="4"/>
      <c r="B983" s="4"/>
      <c r="C983" s="4"/>
      <c r="D983" s="4"/>
      <c r="E983" s="4"/>
      <c r="F983" s="4"/>
      <c r="G983" s="4"/>
    </row>
    <row r="984" ht="15.75" customHeight="1">
      <c r="A984" s="4"/>
      <c r="B984" s="4"/>
      <c r="C984" s="4"/>
      <c r="D984" s="4"/>
      <c r="E984" s="4"/>
      <c r="F984" s="4"/>
      <c r="G984" s="4"/>
    </row>
    <row r="985" ht="15.75" customHeight="1">
      <c r="A985" s="4"/>
      <c r="B985" s="4"/>
      <c r="C985" s="4"/>
      <c r="D985" s="4"/>
      <c r="E985" s="4"/>
      <c r="F985" s="4"/>
      <c r="G985" s="4"/>
    </row>
    <row r="986" ht="15.75" customHeight="1">
      <c r="A986" s="4"/>
      <c r="B986" s="4"/>
      <c r="C986" s="4"/>
      <c r="D986" s="4"/>
      <c r="E986" s="4"/>
      <c r="F986" s="4"/>
      <c r="G986" s="4"/>
    </row>
    <row r="987" ht="15.75" customHeight="1">
      <c r="A987" s="4"/>
      <c r="B987" s="4"/>
      <c r="C987" s="4"/>
      <c r="D987" s="4"/>
      <c r="E987" s="4"/>
      <c r="F987" s="4"/>
      <c r="G987" s="4"/>
    </row>
    <row r="988" ht="15.75" customHeight="1">
      <c r="A988" s="4"/>
      <c r="B988" s="4"/>
      <c r="C988" s="4"/>
      <c r="D988" s="4"/>
      <c r="E988" s="4"/>
      <c r="F988" s="4"/>
      <c r="G988" s="4"/>
    </row>
    <row r="989" ht="15.75" customHeight="1">
      <c r="A989" s="4"/>
      <c r="B989" s="4"/>
      <c r="C989" s="4"/>
      <c r="D989" s="4"/>
      <c r="E989" s="4"/>
      <c r="F989" s="4"/>
      <c r="G989" s="4"/>
    </row>
    <row r="990" ht="15.75" customHeight="1">
      <c r="A990" s="4"/>
      <c r="B990" s="4"/>
      <c r="C990" s="4"/>
      <c r="D990" s="4"/>
      <c r="E990" s="4"/>
      <c r="F990" s="4"/>
      <c r="G990" s="4"/>
    </row>
    <row r="991" ht="15.75" customHeight="1">
      <c r="A991" s="4"/>
      <c r="B991" s="4"/>
      <c r="C991" s="4"/>
      <c r="D991" s="4"/>
      <c r="E991" s="4"/>
      <c r="F991" s="4"/>
      <c r="G991" s="4"/>
    </row>
    <row r="992" ht="15.75" customHeight="1">
      <c r="A992" s="4"/>
      <c r="B992" s="4"/>
      <c r="C992" s="4"/>
      <c r="D992" s="4"/>
      <c r="E992" s="4"/>
      <c r="F992" s="4"/>
      <c r="G992" s="4"/>
    </row>
    <row r="993" ht="15.75" customHeight="1">
      <c r="A993" s="4"/>
      <c r="B993" s="4"/>
      <c r="C993" s="4"/>
      <c r="D993" s="4"/>
      <c r="E993" s="4"/>
      <c r="F993" s="4"/>
      <c r="G993" s="4"/>
    </row>
    <row r="994" ht="15.75" customHeight="1">
      <c r="A994" s="4"/>
      <c r="B994" s="4"/>
      <c r="C994" s="4"/>
      <c r="D994" s="4"/>
      <c r="E994" s="4"/>
      <c r="F994" s="4"/>
      <c r="G994" s="4"/>
    </row>
  </sheetData>
  <mergeCells count="4">
    <mergeCell ref="A1:F1"/>
    <mergeCell ref="A14:C14"/>
    <mergeCell ref="A16:F16"/>
    <mergeCell ref="A29:G29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sheetData>
    <row r="1">
      <c r="A1" s="15" t="s">
        <v>8</v>
      </c>
      <c r="B1" s="16"/>
      <c r="C1" s="7"/>
      <c r="D1" s="7"/>
      <c r="E1" s="7"/>
      <c r="F1" s="7"/>
      <c r="G1" s="7"/>
      <c r="H1" s="7"/>
      <c r="I1" s="7"/>
      <c r="J1" s="7"/>
    </row>
    <row r="2">
      <c r="A2" s="24" t="s">
        <v>15</v>
      </c>
      <c r="B2" s="25">
        <v>2016.0</v>
      </c>
      <c r="C2" s="27">
        <v>2017.0</v>
      </c>
      <c r="D2" s="27">
        <v>2018.0</v>
      </c>
      <c r="E2" s="27">
        <v>2019.0</v>
      </c>
      <c r="F2" s="27">
        <v>2020.0</v>
      </c>
      <c r="G2" s="27">
        <v>2021.0</v>
      </c>
      <c r="H2" s="27">
        <v>2022.0</v>
      </c>
      <c r="I2" s="27">
        <v>2023.0</v>
      </c>
      <c r="J2" s="27">
        <v>2024.0</v>
      </c>
    </row>
    <row r="3">
      <c r="A3" s="31" t="s">
        <v>23</v>
      </c>
      <c r="B3" s="33">
        <v>99.0</v>
      </c>
      <c r="C3" s="35">
        <v>127.0</v>
      </c>
      <c r="D3" s="35">
        <v>133.0</v>
      </c>
      <c r="E3" s="35">
        <v>166.0</v>
      </c>
      <c r="F3" s="35">
        <v>116.0</v>
      </c>
      <c r="G3" s="35">
        <v>145.0</v>
      </c>
      <c r="H3" s="35">
        <v>87.0</v>
      </c>
      <c r="I3" s="35">
        <v>152.0</v>
      </c>
      <c r="J3" s="35">
        <v>159.0</v>
      </c>
    </row>
    <row r="4">
      <c r="A4" s="40" t="s">
        <v>30</v>
      </c>
      <c r="B4" s="42">
        <v>16.0</v>
      </c>
      <c r="C4" s="43">
        <v>17.0</v>
      </c>
      <c r="D4" s="43">
        <v>22.0</v>
      </c>
      <c r="E4" s="43">
        <v>26.0</v>
      </c>
      <c r="F4" s="43">
        <v>29.0</v>
      </c>
      <c r="G4" s="43">
        <v>40.0</v>
      </c>
      <c r="H4" s="43">
        <v>21.0</v>
      </c>
      <c r="I4" s="43">
        <v>35.0</v>
      </c>
      <c r="J4" s="43">
        <v>36.0</v>
      </c>
    </row>
    <row r="5">
      <c r="A5" s="31" t="s">
        <v>35</v>
      </c>
      <c r="B5" s="33">
        <v>6.0</v>
      </c>
      <c r="C5" s="35">
        <v>11.0</v>
      </c>
      <c r="D5" s="35">
        <v>4.0</v>
      </c>
      <c r="E5" s="35">
        <v>7.0</v>
      </c>
      <c r="F5" s="35">
        <v>41.0</v>
      </c>
      <c r="G5" s="35">
        <v>8.0</v>
      </c>
      <c r="H5" s="35">
        <v>22.0</v>
      </c>
      <c r="I5" s="35">
        <v>13.0</v>
      </c>
      <c r="J5" s="35">
        <v>15.0</v>
      </c>
    </row>
    <row r="6">
      <c r="A6" s="40" t="s">
        <v>36</v>
      </c>
      <c r="B6" s="42">
        <f t="shared" ref="B6:J6" si="1">SUM(B3:B5)</f>
        <v>121</v>
      </c>
      <c r="C6" s="43">
        <f t="shared" si="1"/>
        <v>155</v>
      </c>
      <c r="D6" s="43">
        <f t="shared" si="1"/>
        <v>159</v>
      </c>
      <c r="E6" s="43">
        <f t="shared" si="1"/>
        <v>199</v>
      </c>
      <c r="F6" s="43">
        <f t="shared" si="1"/>
        <v>186</v>
      </c>
      <c r="G6" s="43">
        <f t="shared" si="1"/>
        <v>193</v>
      </c>
      <c r="H6" s="43">
        <f t="shared" si="1"/>
        <v>130</v>
      </c>
      <c r="I6" s="43">
        <f t="shared" si="1"/>
        <v>200</v>
      </c>
      <c r="J6" s="43">
        <f t="shared" si="1"/>
        <v>210</v>
      </c>
    </row>
    <row r="8">
      <c r="A8" s="24" t="s">
        <v>45</v>
      </c>
      <c r="B8" s="25">
        <v>2016.0</v>
      </c>
      <c r="C8" s="27">
        <v>2017.0</v>
      </c>
      <c r="D8" s="27">
        <v>2018.0</v>
      </c>
      <c r="E8" s="27">
        <v>2019.0</v>
      </c>
      <c r="F8" s="27">
        <v>2020.0</v>
      </c>
      <c r="G8" s="27">
        <v>2021.0</v>
      </c>
      <c r="H8" s="27">
        <v>2022.0</v>
      </c>
      <c r="I8" s="27">
        <v>2023.0</v>
      </c>
      <c r="J8" s="27">
        <v>2024.0</v>
      </c>
    </row>
    <row r="9">
      <c r="A9" s="31" t="s">
        <v>23</v>
      </c>
      <c r="B9" s="33">
        <v>115.0</v>
      </c>
      <c r="C9" s="35">
        <v>131.0</v>
      </c>
      <c r="D9" s="35">
        <v>148.0</v>
      </c>
      <c r="E9" s="35">
        <v>167.0</v>
      </c>
      <c r="F9" s="35">
        <v>129.0</v>
      </c>
      <c r="G9" s="35">
        <v>172.0</v>
      </c>
      <c r="H9" s="35">
        <v>107.0</v>
      </c>
      <c r="I9" s="35">
        <v>174.0</v>
      </c>
      <c r="J9" s="35">
        <v>178.0</v>
      </c>
    </row>
    <row r="10">
      <c r="A10" s="40" t="s">
        <v>30</v>
      </c>
      <c r="B10" s="42">
        <v>3.0</v>
      </c>
      <c r="C10" s="43">
        <v>8.0</v>
      </c>
      <c r="D10" s="43">
        <v>9.0</v>
      </c>
      <c r="E10" s="43">
        <v>18.0</v>
      </c>
      <c r="F10" s="43">
        <v>13.0</v>
      </c>
      <c r="G10" s="43">
        <v>8.0</v>
      </c>
      <c r="H10" s="43">
        <v>5.0</v>
      </c>
      <c r="I10" s="43">
        <v>17.0</v>
      </c>
      <c r="J10" s="43">
        <v>18.0</v>
      </c>
    </row>
    <row r="11">
      <c r="A11" s="31" t="s">
        <v>35</v>
      </c>
      <c r="B11" s="33">
        <v>3.0</v>
      </c>
      <c r="C11" s="35">
        <v>16.0</v>
      </c>
      <c r="D11" s="35">
        <v>2.0</v>
      </c>
      <c r="E11" s="35">
        <v>14.0</v>
      </c>
      <c r="F11" s="35">
        <v>44.0</v>
      </c>
      <c r="G11" s="35">
        <v>14.0</v>
      </c>
      <c r="H11" s="35">
        <v>18.0</v>
      </c>
      <c r="I11" s="35">
        <v>9.0</v>
      </c>
      <c r="J11" s="35">
        <v>14.0</v>
      </c>
    </row>
    <row r="12">
      <c r="A12" s="40" t="s">
        <v>36</v>
      </c>
      <c r="B12" s="42">
        <f t="shared" ref="B12:J12" si="2">SUM(B9:B11)</f>
        <v>121</v>
      </c>
      <c r="C12" s="43">
        <f t="shared" si="2"/>
        <v>155</v>
      </c>
      <c r="D12" s="43">
        <f t="shared" si="2"/>
        <v>159</v>
      </c>
      <c r="E12" s="43">
        <f t="shared" si="2"/>
        <v>199</v>
      </c>
      <c r="F12" s="43">
        <f t="shared" si="2"/>
        <v>186</v>
      </c>
      <c r="G12" s="43">
        <f t="shared" si="2"/>
        <v>194</v>
      </c>
      <c r="H12" s="43">
        <f t="shared" si="2"/>
        <v>130</v>
      </c>
      <c r="I12" s="43">
        <f t="shared" si="2"/>
        <v>200</v>
      </c>
      <c r="J12" s="43">
        <f t="shared" si="2"/>
        <v>210</v>
      </c>
    </row>
    <row r="14">
      <c r="A14" s="24" t="s">
        <v>56</v>
      </c>
      <c r="B14" s="25">
        <v>2016.0</v>
      </c>
      <c r="C14" s="27">
        <v>2017.0</v>
      </c>
      <c r="D14" s="27">
        <v>2018.0</v>
      </c>
      <c r="E14" s="27">
        <v>2019.0</v>
      </c>
      <c r="F14" s="27">
        <v>2020.0</v>
      </c>
      <c r="G14" s="27">
        <v>2021.0</v>
      </c>
      <c r="H14" s="27">
        <v>2022.0</v>
      </c>
      <c r="I14" s="27">
        <v>2023.0</v>
      </c>
      <c r="J14" s="27">
        <v>2024.0</v>
      </c>
    </row>
    <row r="15">
      <c r="A15" s="31" t="s">
        <v>23</v>
      </c>
      <c r="B15" s="33">
        <v>17.0</v>
      </c>
      <c r="C15" s="35">
        <v>22.0</v>
      </c>
      <c r="D15" s="35">
        <v>21.0</v>
      </c>
      <c r="E15" s="35">
        <v>23.0</v>
      </c>
      <c r="F15" s="35">
        <v>25.0</v>
      </c>
      <c r="G15" s="35">
        <v>25.0</v>
      </c>
      <c r="H15" s="35">
        <v>27.0</v>
      </c>
      <c r="I15" s="35">
        <v>34.0</v>
      </c>
      <c r="J15" s="35">
        <v>37.0</v>
      </c>
    </row>
    <row r="16">
      <c r="A16" s="40" t="s">
        <v>30</v>
      </c>
      <c r="B16" s="42">
        <v>65.0</v>
      </c>
      <c r="C16" s="43">
        <v>101.0</v>
      </c>
      <c r="D16" s="43">
        <v>107.0</v>
      </c>
      <c r="E16" s="43">
        <v>104.0</v>
      </c>
      <c r="F16" s="43">
        <v>96.0</v>
      </c>
      <c r="G16" s="43">
        <v>127.0</v>
      </c>
      <c r="H16" s="43">
        <v>56.0</v>
      </c>
      <c r="I16" s="43">
        <v>125.0</v>
      </c>
      <c r="J16" s="43">
        <v>133.0</v>
      </c>
    </row>
    <row r="17">
      <c r="A17" s="31" t="s">
        <v>35</v>
      </c>
      <c r="B17" s="33">
        <v>39.0</v>
      </c>
      <c r="C17" s="35">
        <v>32.0</v>
      </c>
      <c r="D17" s="35">
        <v>31.0</v>
      </c>
      <c r="E17" s="35">
        <v>72.0</v>
      </c>
      <c r="F17" s="35">
        <v>65.0</v>
      </c>
      <c r="G17" s="35">
        <v>41.0</v>
      </c>
      <c r="H17" s="35">
        <v>47.0</v>
      </c>
      <c r="I17" s="35">
        <v>41.0</v>
      </c>
      <c r="J17" s="35">
        <v>40.0</v>
      </c>
    </row>
    <row r="18">
      <c r="A18" s="40" t="s">
        <v>36</v>
      </c>
      <c r="B18" s="42">
        <f t="shared" ref="B18:J18" si="3">SUM(B15:B17)</f>
        <v>121</v>
      </c>
      <c r="C18" s="43">
        <f t="shared" si="3"/>
        <v>155</v>
      </c>
      <c r="D18" s="43">
        <f t="shared" si="3"/>
        <v>159</v>
      </c>
      <c r="E18" s="43">
        <f t="shared" si="3"/>
        <v>199</v>
      </c>
      <c r="F18" s="43">
        <f t="shared" si="3"/>
        <v>186</v>
      </c>
      <c r="G18" s="43">
        <f t="shared" si="3"/>
        <v>193</v>
      </c>
      <c r="H18" s="43">
        <f t="shared" si="3"/>
        <v>130</v>
      </c>
      <c r="I18" s="43">
        <f t="shared" si="3"/>
        <v>200</v>
      </c>
      <c r="J18" s="43">
        <f t="shared" si="3"/>
        <v>210</v>
      </c>
    </row>
    <row r="20">
      <c r="A20" s="24" t="s">
        <v>57</v>
      </c>
      <c r="B20" s="25">
        <v>2021.0</v>
      </c>
      <c r="C20" s="27">
        <v>2022.0</v>
      </c>
      <c r="D20" s="27">
        <v>2023.0</v>
      </c>
      <c r="E20" s="27">
        <v>2024.0</v>
      </c>
    </row>
    <row r="21">
      <c r="A21" s="31" t="s">
        <v>23</v>
      </c>
      <c r="B21" s="33">
        <v>65.0</v>
      </c>
      <c r="C21" s="35">
        <v>47.0</v>
      </c>
      <c r="D21" s="35">
        <v>81.0</v>
      </c>
      <c r="E21" s="35">
        <v>83.0</v>
      </c>
    </row>
    <row r="22">
      <c r="A22" s="40" t="s">
        <v>30</v>
      </c>
      <c r="B22" s="42">
        <v>104.0</v>
      </c>
      <c r="C22" s="43">
        <v>48.0</v>
      </c>
      <c r="D22" s="43">
        <v>100.0</v>
      </c>
      <c r="E22" s="43">
        <v>101.0</v>
      </c>
    </row>
    <row r="23">
      <c r="A23" s="31" t="s">
        <v>35</v>
      </c>
      <c r="B23" s="33">
        <v>24.0</v>
      </c>
      <c r="C23" s="35">
        <v>35.0</v>
      </c>
      <c r="D23" s="35">
        <v>19.0</v>
      </c>
      <c r="E23" s="35">
        <v>26.0</v>
      </c>
    </row>
    <row r="24">
      <c r="A24" s="40" t="s">
        <v>36</v>
      </c>
      <c r="B24" s="42">
        <f t="shared" ref="B24:E24" si="4">SUM(B21:B23)</f>
        <v>193</v>
      </c>
      <c r="C24" s="43">
        <f t="shared" si="4"/>
        <v>130</v>
      </c>
      <c r="D24" s="43">
        <f t="shared" si="4"/>
        <v>200</v>
      </c>
      <c r="E24" s="43">
        <f t="shared" si="4"/>
        <v>210</v>
      </c>
    </row>
    <row r="25">
      <c r="A25" s="48" t="s">
        <v>46</v>
      </c>
      <c r="B25" s="7"/>
      <c r="C25" s="7"/>
      <c r="D25" s="7"/>
      <c r="E25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1" t="s">
        <v>13</v>
      </c>
      <c r="B1" s="16"/>
      <c r="C1" s="7"/>
      <c r="D1" s="7"/>
      <c r="E1" s="7"/>
      <c r="F1" s="7"/>
      <c r="G1" s="7"/>
      <c r="H1" s="7"/>
      <c r="I1" s="7"/>
    </row>
    <row r="2">
      <c r="A2" s="16"/>
      <c r="B2" s="25">
        <v>2016.0</v>
      </c>
      <c r="C2" s="27">
        <v>2017.0</v>
      </c>
      <c r="D2" s="27">
        <v>2018.0</v>
      </c>
      <c r="E2" s="27">
        <v>2019.0</v>
      </c>
      <c r="F2" s="27">
        <v>2020.0</v>
      </c>
      <c r="G2" s="27">
        <v>2021.0</v>
      </c>
      <c r="H2" s="27">
        <v>2022.0</v>
      </c>
      <c r="I2" s="27">
        <v>2023.0</v>
      </c>
      <c r="J2" s="27">
        <v>2024.0</v>
      </c>
    </row>
    <row r="3">
      <c r="A3" s="31" t="s">
        <v>23</v>
      </c>
      <c r="B3" s="33">
        <v>55.0</v>
      </c>
      <c r="C3" s="35">
        <v>65.0</v>
      </c>
      <c r="D3" s="35">
        <v>70.0</v>
      </c>
      <c r="E3" s="35">
        <v>93.0</v>
      </c>
      <c r="F3" s="35">
        <v>87.0</v>
      </c>
      <c r="G3" s="35">
        <v>109.0</v>
      </c>
      <c r="H3" s="35">
        <v>77.0</v>
      </c>
      <c r="I3" s="35">
        <v>141.0</v>
      </c>
      <c r="J3" s="35">
        <v>112.0</v>
      </c>
    </row>
    <row r="4">
      <c r="A4" s="40" t="s">
        <v>30</v>
      </c>
      <c r="B4" s="42">
        <v>30.0</v>
      </c>
      <c r="C4" s="43">
        <v>30.0</v>
      </c>
      <c r="D4" s="43">
        <v>36.0</v>
      </c>
      <c r="E4" s="43">
        <v>54.0</v>
      </c>
      <c r="F4" s="43">
        <v>58.0</v>
      </c>
      <c r="G4" s="43">
        <v>49.0</v>
      </c>
      <c r="H4" s="43">
        <v>35.0</v>
      </c>
      <c r="I4" s="43">
        <v>44.0</v>
      </c>
      <c r="J4" s="43">
        <v>67.0</v>
      </c>
    </row>
    <row r="5">
      <c r="A5" s="31" t="s">
        <v>35</v>
      </c>
      <c r="B5" s="33">
        <v>36.0</v>
      </c>
      <c r="C5" s="35">
        <v>60.0</v>
      </c>
      <c r="D5" s="35">
        <v>53.0</v>
      </c>
      <c r="E5" s="35">
        <v>52.0</v>
      </c>
      <c r="F5" s="35">
        <v>41.0</v>
      </c>
      <c r="G5" s="35">
        <v>42.0</v>
      </c>
      <c r="H5" s="35">
        <v>18.0</v>
      </c>
      <c r="I5" s="35">
        <v>15.0</v>
      </c>
      <c r="J5" s="35">
        <v>31.0</v>
      </c>
    </row>
    <row r="6">
      <c r="A6" s="40" t="s">
        <v>36</v>
      </c>
      <c r="B6" s="42">
        <f t="shared" ref="B6:J6" si="1">SUM(B3:B5)</f>
        <v>121</v>
      </c>
      <c r="C6" s="43">
        <f t="shared" si="1"/>
        <v>155</v>
      </c>
      <c r="D6" s="43">
        <f t="shared" si="1"/>
        <v>159</v>
      </c>
      <c r="E6" s="43">
        <f t="shared" si="1"/>
        <v>199</v>
      </c>
      <c r="F6" s="43">
        <f t="shared" si="1"/>
        <v>186</v>
      </c>
      <c r="G6" s="43">
        <f t="shared" si="1"/>
        <v>200</v>
      </c>
      <c r="H6" s="43">
        <f t="shared" si="1"/>
        <v>130</v>
      </c>
      <c r="I6" s="43">
        <f t="shared" si="1"/>
        <v>200</v>
      </c>
      <c r="J6" s="43">
        <f t="shared" si="1"/>
        <v>210</v>
      </c>
    </row>
    <row r="7">
      <c r="A7" s="48" t="s">
        <v>46</v>
      </c>
      <c r="B7" s="7"/>
      <c r="C7" s="7"/>
      <c r="D7" s="7"/>
      <c r="E7" s="7"/>
      <c r="F7" s="7"/>
      <c r="G7" s="7"/>
      <c r="H7" s="7"/>
      <c r="I7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2" width="9.0"/>
    <col customWidth="1" min="4" max="4" width="9.0"/>
    <col customWidth="1" min="6" max="6" width="9.0"/>
    <col customWidth="1" min="8" max="8" width="9.0"/>
    <col customWidth="1" min="10" max="10" width="9.0"/>
    <col customWidth="1" min="12" max="12" width="9.0"/>
  </cols>
  <sheetData>
    <row r="1" ht="21.75" customHeight="1">
      <c r="A1" s="21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8.0" customHeight="1">
      <c r="A2" s="50" t="s">
        <v>63</v>
      </c>
      <c r="B2" s="23">
        <v>2018.0</v>
      </c>
      <c r="D2" s="23">
        <v>2019.0</v>
      </c>
      <c r="F2" s="23">
        <v>2020.0</v>
      </c>
      <c r="H2" s="23">
        <v>2021.0</v>
      </c>
      <c r="J2" s="23">
        <v>2022.0</v>
      </c>
      <c r="L2" s="23">
        <v>2023.0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53"/>
      <c r="B3" s="54" t="s">
        <v>66</v>
      </c>
      <c r="C3" s="56" t="s">
        <v>67</v>
      </c>
      <c r="D3" s="54" t="s">
        <v>66</v>
      </c>
      <c r="E3" s="56" t="s">
        <v>67</v>
      </c>
      <c r="F3" s="54" t="s">
        <v>66</v>
      </c>
      <c r="G3" s="56" t="s">
        <v>67</v>
      </c>
      <c r="H3" s="54" t="s">
        <v>66</v>
      </c>
      <c r="I3" s="56" t="s">
        <v>67</v>
      </c>
      <c r="J3" s="54" t="s">
        <v>66</v>
      </c>
      <c r="K3" s="56" t="s">
        <v>67</v>
      </c>
      <c r="L3" s="54" t="s">
        <v>66</v>
      </c>
      <c r="M3" s="56" t="s">
        <v>67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0" customHeight="1">
      <c r="A4" s="58" t="s">
        <v>69</v>
      </c>
      <c r="B4" s="59">
        <v>379.0</v>
      </c>
      <c r="C4" s="64">
        <f>B4/4887</f>
        <v>0.07755269081</v>
      </c>
      <c r="D4" s="66">
        <v>368.0</v>
      </c>
      <c r="E4" s="64">
        <f>D4/4884</f>
        <v>0.07534807535</v>
      </c>
      <c r="F4" s="66">
        <v>308.0</v>
      </c>
      <c r="G4" s="64">
        <f>F4/4499</f>
        <v>0.0684596577</v>
      </c>
      <c r="H4" s="66">
        <v>392.0</v>
      </c>
      <c r="I4" s="64">
        <f>H4/4499</f>
        <v>0.08713047344</v>
      </c>
      <c r="J4" s="66">
        <v>457.0</v>
      </c>
      <c r="K4" s="64">
        <f>J4/6293</f>
        <v>0.07262037184</v>
      </c>
      <c r="L4" s="66">
        <v>463.0</v>
      </c>
      <c r="M4" s="64">
        <f>L4/6231</f>
        <v>0.07430588991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8.0" customHeight="1">
      <c r="A5" s="69" t="s">
        <v>75</v>
      </c>
      <c r="B5" s="41">
        <v>21.0</v>
      </c>
      <c r="C5" s="76">
        <f>B5/B4</f>
        <v>0.05540897098</v>
      </c>
      <c r="D5" s="78">
        <v>15.0</v>
      </c>
      <c r="E5" s="76">
        <f>D5/D4</f>
        <v>0.04076086957</v>
      </c>
      <c r="F5" s="78">
        <v>12.0</v>
      </c>
      <c r="G5" s="76">
        <f>F5/F4</f>
        <v>0.03896103896</v>
      </c>
      <c r="H5" s="78">
        <v>22.0</v>
      </c>
      <c r="I5" s="76">
        <f>H5/H4</f>
        <v>0.05612244898</v>
      </c>
      <c r="J5" s="78">
        <v>15.0</v>
      </c>
      <c r="K5" s="76">
        <f>J5/J4</f>
        <v>0.03282275711</v>
      </c>
      <c r="L5" s="78">
        <v>17.0</v>
      </c>
      <c r="M5" s="76">
        <f>L5/L4</f>
        <v>0.03671706263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1" t="s">
        <v>76</v>
      </c>
      <c r="E6" s="49"/>
      <c r="F6" s="49"/>
      <c r="G6" s="49"/>
      <c r="H6" s="49"/>
      <c r="I6" s="49"/>
      <c r="J6" s="49"/>
      <c r="K6" s="49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1" t="s">
        <v>81</v>
      </c>
      <c r="H7" s="87"/>
      <c r="I7" s="49"/>
      <c r="J7" s="49"/>
      <c r="K7" s="49"/>
      <c r="L7" s="88"/>
      <c r="M7" s="8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4"/>
      <c r="B8" s="4"/>
      <c r="D8" s="4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8.0" customHeight="1">
      <c r="A9" s="21" t="s">
        <v>82</v>
      </c>
      <c r="B9" s="15"/>
      <c r="C9" s="15"/>
      <c r="D9" s="15"/>
      <c r="E9" s="1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8.0" customHeight="1">
      <c r="A10" s="50" t="s">
        <v>63</v>
      </c>
      <c r="B10" s="23">
        <v>2022.0</v>
      </c>
      <c r="F10" s="23">
        <v>2023.0</v>
      </c>
      <c r="J10" s="23">
        <v>2024.0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8.0" customHeight="1">
      <c r="A11" s="89"/>
      <c r="B11" s="54" t="s">
        <v>83</v>
      </c>
      <c r="C11" s="54" t="s">
        <v>84</v>
      </c>
      <c r="D11" s="54" t="s">
        <v>85</v>
      </c>
      <c r="E11" s="56" t="s">
        <v>86</v>
      </c>
      <c r="F11" s="54" t="s">
        <v>83</v>
      </c>
      <c r="G11" s="54" t="s">
        <v>84</v>
      </c>
      <c r="H11" s="54" t="s">
        <v>85</v>
      </c>
      <c r="I11" s="56" t="s">
        <v>86</v>
      </c>
      <c r="J11" s="54" t="s">
        <v>83</v>
      </c>
      <c r="K11" s="54" t="s">
        <v>84</v>
      </c>
      <c r="L11" s="54" t="s">
        <v>85</v>
      </c>
      <c r="M11" s="56" t="s">
        <v>86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8.0" customHeight="1">
      <c r="A12" s="90" t="s">
        <v>71</v>
      </c>
      <c r="B12" s="91">
        <v>128.0</v>
      </c>
      <c r="C12" s="91">
        <v>7153.0</v>
      </c>
      <c r="D12" s="91">
        <v>12928.0</v>
      </c>
      <c r="E12" s="92">
        <v>4986.0</v>
      </c>
      <c r="F12" s="93">
        <v>124.0</v>
      </c>
      <c r="G12" s="91">
        <v>7374.0</v>
      </c>
      <c r="H12" s="91">
        <v>13061.0</v>
      </c>
      <c r="I12" s="92">
        <v>4931.0</v>
      </c>
      <c r="J12" s="93">
        <v>113.0</v>
      </c>
      <c r="K12" s="91">
        <v>7866.0</v>
      </c>
      <c r="L12" s="91">
        <v>14002.0</v>
      </c>
      <c r="M12" s="92">
        <v>5104.0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8.0" customHeight="1">
      <c r="A13" s="58" t="s">
        <v>69</v>
      </c>
      <c r="B13" s="94">
        <v>10.0</v>
      </c>
      <c r="C13" s="94">
        <v>590.0</v>
      </c>
      <c r="D13" s="94">
        <v>893.0</v>
      </c>
      <c r="E13" s="33">
        <v>364.0</v>
      </c>
      <c r="F13" s="95">
        <v>8.0</v>
      </c>
      <c r="G13" s="94">
        <v>498.0</v>
      </c>
      <c r="H13" s="94">
        <v>862.0</v>
      </c>
      <c r="I13" s="33">
        <v>379.0</v>
      </c>
      <c r="J13" s="95">
        <v>9.0</v>
      </c>
      <c r="K13" s="94">
        <v>516.0</v>
      </c>
      <c r="L13" s="94">
        <v>888.0</v>
      </c>
      <c r="M13" s="33">
        <v>402.0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8.0" customHeight="1">
      <c r="A14" s="69" t="s">
        <v>75</v>
      </c>
      <c r="B14" s="41">
        <v>2.0</v>
      </c>
      <c r="C14" s="41">
        <v>33.0</v>
      </c>
      <c r="D14" s="96" t="s">
        <v>87</v>
      </c>
      <c r="E14" s="42">
        <v>11.0</v>
      </c>
      <c r="F14" s="78">
        <v>0.0</v>
      </c>
      <c r="G14" s="41">
        <v>25.0</v>
      </c>
      <c r="H14" s="96" t="s">
        <v>87</v>
      </c>
      <c r="I14" s="42">
        <v>13.0</v>
      </c>
      <c r="J14" s="78">
        <v>0.0</v>
      </c>
      <c r="K14" s="41">
        <v>37.0</v>
      </c>
      <c r="L14" s="96" t="s">
        <v>87</v>
      </c>
      <c r="M14" s="42">
        <v>12.0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1" t="s">
        <v>76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4"/>
      <c r="B220" s="4"/>
      <c r="D220" s="4"/>
      <c r="F220" s="4"/>
      <c r="H220" s="4"/>
      <c r="J220" s="4"/>
      <c r="L220" s="4"/>
    </row>
    <row r="221" ht="15.75" customHeight="1">
      <c r="A221" s="4"/>
      <c r="B221" s="4"/>
      <c r="D221" s="4"/>
      <c r="F221" s="4"/>
      <c r="H221" s="4"/>
      <c r="J221" s="4"/>
      <c r="L221" s="4"/>
    </row>
    <row r="222" ht="15.75" customHeight="1">
      <c r="A222" s="4"/>
      <c r="B222" s="4"/>
      <c r="D222" s="4"/>
      <c r="F222" s="4"/>
      <c r="H222" s="4"/>
      <c r="J222" s="4"/>
      <c r="L222" s="4"/>
    </row>
    <row r="223" ht="15.75" customHeight="1">
      <c r="A223" s="4"/>
      <c r="B223" s="4"/>
      <c r="D223" s="4"/>
      <c r="F223" s="4"/>
      <c r="H223" s="4"/>
      <c r="J223" s="4"/>
      <c r="L223" s="4"/>
    </row>
    <row r="224" ht="15.75" customHeight="1">
      <c r="A224" s="4"/>
      <c r="B224" s="4"/>
      <c r="D224" s="4"/>
      <c r="F224" s="4"/>
      <c r="H224" s="4"/>
      <c r="J224" s="4"/>
      <c r="L224" s="4"/>
    </row>
    <row r="225" ht="15.75" customHeight="1">
      <c r="A225" s="4"/>
      <c r="B225" s="4"/>
      <c r="D225" s="4"/>
      <c r="F225" s="4"/>
      <c r="H225" s="4"/>
      <c r="J225" s="4"/>
      <c r="L225" s="4"/>
    </row>
    <row r="226" ht="15.75" customHeight="1">
      <c r="A226" s="4"/>
      <c r="B226" s="4"/>
      <c r="D226" s="4"/>
      <c r="F226" s="4"/>
      <c r="H226" s="4"/>
      <c r="J226" s="4"/>
      <c r="L226" s="4"/>
    </row>
    <row r="227" ht="15.75" customHeight="1">
      <c r="A227" s="4"/>
      <c r="B227" s="4"/>
      <c r="D227" s="4"/>
      <c r="F227" s="4"/>
      <c r="H227" s="4"/>
      <c r="J227" s="4"/>
      <c r="L227" s="4"/>
    </row>
    <row r="228" ht="15.75" customHeight="1">
      <c r="A228" s="4"/>
      <c r="B228" s="4"/>
      <c r="D228" s="4"/>
      <c r="F228" s="4"/>
      <c r="H228" s="4"/>
      <c r="J228" s="4"/>
      <c r="L228" s="4"/>
    </row>
    <row r="229" ht="15.75" customHeight="1">
      <c r="A229" s="4"/>
      <c r="B229" s="4"/>
      <c r="D229" s="4"/>
      <c r="F229" s="4"/>
      <c r="H229" s="4"/>
      <c r="J229" s="4"/>
      <c r="L229" s="4"/>
    </row>
    <row r="230" ht="15.75" customHeight="1">
      <c r="A230" s="4"/>
      <c r="B230" s="4"/>
      <c r="D230" s="4"/>
      <c r="F230" s="4"/>
      <c r="H230" s="4"/>
      <c r="J230" s="4"/>
      <c r="L230" s="4"/>
    </row>
    <row r="231" ht="15.75" customHeight="1">
      <c r="A231" s="4"/>
      <c r="B231" s="4"/>
      <c r="D231" s="4"/>
      <c r="F231" s="4"/>
      <c r="H231" s="4"/>
      <c r="J231" s="4"/>
      <c r="L231" s="4"/>
    </row>
    <row r="232" ht="15.75" customHeight="1">
      <c r="A232" s="4"/>
      <c r="B232" s="4"/>
      <c r="D232" s="4"/>
      <c r="F232" s="4"/>
      <c r="H232" s="4"/>
      <c r="J232" s="4"/>
      <c r="L232" s="4"/>
    </row>
    <row r="233" ht="15.75" customHeight="1">
      <c r="A233" s="4"/>
      <c r="B233" s="4"/>
      <c r="D233" s="4"/>
      <c r="F233" s="4"/>
      <c r="H233" s="4"/>
      <c r="J233" s="4"/>
      <c r="L233" s="4"/>
    </row>
    <row r="234" ht="15.75" customHeight="1">
      <c r="A234" s="4"/>
      <c r="B234" s="4"/>
      <c r="D234" s="4"/>
      <c r="F234" s="4"/>
      <c r="H234" s="4"/>
      <c r="J234" s="4"/>
      <c r="L234" s="4"/>
    </row>
    <row r="235" ht="15.75" customHeight="1">
      <c r="A235" s="4"/>
      <c r="B235" s="4"/>
      <c r="D235" s="4"/>
      <c r="F235" s="4"/>
      <c r="H235" s="4"/>
      <c r="J235" s="4"/>
      <c r="L235" s="4"/>
    </row>
    <row r="236" ht="15.75" customHeight="1">
      <c r="A236" s="4"/>
      <c r="B236" s="4"/>
      <c r="D236" s="4"/>
      <c r="F236" s="4"/>
      <c r="H236" s="4"/>
      <c r="J236" s="4"/>
      <c r="L236" s="4"/>
    </row>
    <row r="237" ht="15.75" customHeight="1">
      <c r="A237" s="4"/>
      <c r="B237" s="4"/>
      <c r="D237" s="4"/>
      <c r="F237" s="4"/>
      <c r="H237" s="4"/>
      <c r="J237" s="4"/>
      <c r="L237" s="4"/>
    </row>
    <row r="238" ht="15.75" customHeight="1">
      <c r="A238" s="4"/>
      <c r="B238" s="4"/>
      <c r="D238" s="4"/>
      <c r="F238" s="4"/>
      <c r="H238" s="4"/>
      <c r="J238" s="4"/>
      <c r="L238" s="4"/>
    </row>
    <row r="239" ht="15.75" customHeight="1">
      <c r="A239" s="4"/>
      <c r="B239" s="4"/>
      <c r="D239" s="4"/>
      <c r="F239" s="4"/>
      <c r="H239" s="4"/>
      <c r="J239" s="4"/>
      <c r="L239" s="4"/>
    </row>
    <row r="240" ht="15.75" customHeight="1">
      <c r="A240" s="4"/>
      <c r="B240" s="4"/>
      <c r="D240" s="4"/>
      <c r="F240" s="4"/>
      <c r="H240" s="4"/>
      <c r="J240" s="4"/>
      <c r="L240" s="4"/>
    </row>
    <row r="241" ht="15.75" customHeight="1">
      <c r="A241" s="4"/>
      <c r="B241" s="4"/>
      <c r="D241" s="4"/>
      <c r="F241" s="4"/>
      <c r="H241" s="4"/>
      <c r="J241" s="4"/>
      <c r="L241" s="4"/>
    </row>
    <row r="242" ht="15.75" customHeight="1">
      <c r="A242" s="4"/>
      <c r="B242" s="4"/>
      <c r="D242" s="4"/>
      <c r="F242" s="4"/>
      <c r="H242" s="4"/>
      <c r="J242" s="4"/>
      <c r="L242" s="4"/>
    </row>
    <row r="243" ht="15.75" customHeight="1">
      <c r="A243" s="4"/>
      <c r="B243" s="4"/>
      <c r="D243" s="4"/>
      <c r="F243" s="4"/>
      <c r="H243" s="4"/>
      <c r="J243" s="4"/>
      <c r="L243" s="4"/>
    </row>
    <row r="244" ht="15.75" customHeight="1">
      <c r="A244" s="4"/>
      <c r="B244" s="4"/>
      <c r="D244" s="4"/>
      <c r="F244" s="4"/>
      <c r="H244" s="4"/>
      <c r="J244" s="4"/>
      <c r="L244" s="4"/>
    </row>
    <row r="245" ht="15.75" customHeight="1">
      <c r="A245" s="4"/>
      <c r="B245" s="4"/>
      <c r="D245" s="4"/>
      <c r="F245" s="4"/>
      <c r="H245" s="4"/>
      <c r="J245" s="4"/>
      <c r="L245" s="4"/>
    </row>
    <row r="246" ht="15.75" customHeight="1">
      <c r="A246" s="4"/>
      <c r="B246" s="4"/>
      <c r="D246" s="4"/>
      <c r="F246" s="4"/>
      <c r="H246" s="4"/>
      <c r="J246" s="4"/>
      <c r="L246" s="4"/>
    </row>
    <row r="247" ht="15.75" customHeight="1">
      <c r="A247" s="4"/>
      <c r="B247" s="4"/>
      <c r="D247" s="4"/>
      <c r="F247" s="4"/>
      <c r="H247" s="4"/>
      <c r="J247" s="4"/>
      <c r="L247" s="4"/>
    </row>
    <row r="248" ht="15.75" customHeight="1">
      <c r="A248" s="4"/>
      <c r="B248" s="4"/>
      <c r="D248" s="4"/>
      <c r="F248" s="4"/>
      <c r="H248" s="4"/>
      <c r="J248" s="4"/>
      <c r="L248" s="4"/>
    </row>
    <row r="249" ht="15.75" customHeight="1">
      <c r="A249" s="4"/>
      <c r="B249" s="4"/>
      <c r="D249" s="4"/>
      <c r="F249" s="4"/>
      <c r="H249" s="4"/>
      <c r="J249" s="4"/>
      <c r="L249" s="4"/>
    </row>
    <row r="250" ht="15.75" customHeight="1">
      <c r="A250" s="4"/>
      <c r="B250" s="4"/>
      <c r="D250" s="4"/>
      <c r="F250" s="4"/>
      <c r="H250" s="4"/>
      <c r="J250" s="4"/>
      <c r="L250" s="4"/>
    </row>
    <row r="251" ht="15.75" customHeight="1">
      <c r="A251" s="4"/>
      <c r="B251" s="4"/>
      <c r="D251" s="4"/>
      <c r="F251" s="4"/>
      <c r="H251" s="4"/>
      <c r="J251" s="4"/>
      <c r="L251" s="4"/>
    </row>
    <row r="252" ht="15.75" customHeight="1">
      <c r="A252" s="4"/>
      <c r="B252" s="4"/>
      <c r="D252" s="4"/>
      <c r="F252" s="4"/>
      <c r="H252" s="4"/>
      <c r="J252" s="4"/>
      <c r="L252" s="4"/>
    </row>
    <row r="253" ht="15.75" customHeight="1">
      <c r="A253" s="4"/>
      <c r="B253" s="4"/>
      <c r="D253" s="4"/>
      <c r="F253" s="4"/>
      <c r="H253" s="4"/>
      <c r="J253" s="4"/>
      <c r="L253" s="4"/>
    </row>
    <row r="254" ht="15.75" customHeight="1">
      <c r="A254" s="4"/>
      <c r="B254" s="4"/>
      <c r="D254" s="4"/>
      <c r="F254" s="4"/>
      <c r="H254" s="4"/>
      <c r="J254" s="4"/>
      <c r="L254" s="4"/>
    </row>
    <row r="255" ht="15.75" customHeight="1">
      <c r="A255" s="4"/>
      <c r="B255" s="4"/>
      <c r="D255" s="4"/>
      <c r="F255" s="4"/>
      <c r="H255" s="4"/>
      <c r="J255" s="4"/>
      <c r="L255" s="4"/>
    </row>
    <row r="256" ht="15.75" customHeight="1">
      <c r="A256" s="4"/>
      <c r="B256" s="4"/>
      <c r="D256" s="4"/>
      <c r="F256" s="4"/>
      <c r="H256" s="4"/>
      <c r="J256" s="4"/>
      <c r="L256" s="4"/>
    </row>
    <row r="257" ht="15.75" customHeight="1">
      <c r="A257" s="4"/>
      <c r="B257" s="4"/>
      <c r="D257" s="4"/>
      <c r="F257" s="4"/>
      <c r="H257" s="4"/>
      <c r="J257" s="4"/>
      <c r="L257" s="4"/>
    </row>
    <row r="258" ht="15.75" customHeight="1">
      <c r="A258" s="4"/>
      <c r="B258" s="4"/>
      <c r="D258" s="4"/>
      <c r="F258" s="4"/>
      <c r="H258" s="4"/>
      <c r="J258" s="4"/>
      <c r="L258" s="4"/>
    </row>
    <row r="259" ht="15.75" customHeight="1">
      <c r="A259" s="4"/>
      <c r="B259" s="4"/>
      <c r="D259" s="4"/>
      <c r="F259" s="4"/>
      <c r="H259" s="4"/>
      <c r="J259" s="4"/>
      <c r="L259" s="4"/>
    </row>
    <row r="260" ht="15.75" customHeight="1">
      <c r="A260" s="4"/>
      <c r="B260" s="4"/>
      <c r="D260" s="4"/>
      <c r="F260" s="4"/>
      <c r="H260" s="4"/>
      <c r="J260" s="4"/>
      <c r="L260" s="4"/>
    </row>
    <row r="261" ht="15.75" customHeight="1">
      <c r="A261" s="4"/>
      <c r="B261" s="4"/>
      <c r="D261" s="4"/>
      <c r="F261" s="4"/>
      <c r="H261" s="4"/>
      <c r="J261" s="4"/>
      <c r="L261" s="4"/>
    </row>
    <row r="262" ht="15.75" customHeight="1">
      <c r="A262" s="4"/>
      <c r="B262" s="4"/>
      <c r="D262" s="4"/>
      <c r="F262" s="4"/>
      <c r="H262" s="4"/>
      <c r="J262" s="4"/>
      <c r="L262" s="4"/>
    </row>
    <row r="263" ht="15.75" customHeight="1">
      <c r="A263" s="4"/>
      <c r="B263" s="4"/>
      <c r="D263" s="4"/>
      <c r="F263" s="4"/>
      <c r="H263" s="4"/>
      <c r="J263" s="4"/>
      <c r="L263" s="4"/>
    </row>
    <row r="264" ht="15.75" customHeight="1">
      <c r="A264" s="4"/>
      <c r="B264" s="4"/>
      <c r="D264" s="4"/>
      <c r="F264" s="4"/>
      <c r="H264" s="4"/>
      <c r="J264" s="4"/>
      <c r="L264" s="4"/>
    </row>
    <row r="265" ht="15.75" customHeight="1">
      <c r="A265" s="4"/>
      <c r="B265" s="4"/>
      <c r="D265" s="4"/>
      <c r="F265" s="4"/>
      <c r="H265" s="4"/>
      <c r="J265" s="4"/>
      <c r="L265" s="4"/>
    </row>
    <row r="266" ht="15.75" customHeight="1">
      <c r="A266" s="4"/>
      <c r="B266" s="4"/>
      <c r="D266" s="4"/>
      <c r="F266" s="4"/>
      <c r="H266" s="4"/>
      <c r="J266" s="4"/>
      <c r="L266" s="4"/>
    </row>
    <row r="267" ht="15.75" customHeight="1">
      <c r="A267" s="4"/>
      <c r="B267" s="4"/>
      <c r="D267" s="4"/>
      <c r="F267" s="4"/>
      <c r="H267" s="4"/>
      <c r="J267" s="4"/>
      <c r="L267" s="4"/>
    </row>
    <row r="268" ht="15.75" customHeight="1">
      <c r="A268" s="4"/>
      <c r="B268" s="4"/>
      <c r="D268" s="4"/>
      <c r="F268" s="4"/>
      <c r="H268" s="4"/>
      <c r="J268" s="4"/>
      <c r="L268" s="4"/>
    </row>
    <row r="269" ht="15.75" customHeight="1">
      <c r="A269" s="4"/>
      <c r="B269" s="4"/>
      <c r="D269" s="4"/>
      <c r="F269" s="4"/>
      <c r="H269" s="4"/>
      <c r="J269" s="4"/>
      <c r="L269" s="4"/>
    </row>
    <row r="270" ht="15.75" customHeight="1">
      <c r="A270" s="4"/>
      <c r="B270" s="4"/>
      <c r="D270" s="4"/>
      <c r="F270" s="4"/>
      <c r="H270" s="4"/>
      <c r="J270" s="4"/>
      <c r="L270" s="4"/>
    </row>
    <row r="271" ht="15.75" customHeight="1">
      <c r="A271" s="4"/>
      <c r="B271" s="4"/>
      <c r="D271" s="4"/>
      <c r="F271" s="4"/>
      <c r="H271" s="4"/>
      <c r="J271" s="4"/>
      <c r="L271" s="4"/>
    </row>
    <row r="272" ht="15.75" customHeight="1">
      <c r="A272" s="4"/>
      <c r="B272" s="4"/>
      <c r="D272" s="4"/>
      <c r="F272" s="4"/>
      <c r="H272" s="4"/>
      <c r="J272" s="4"/>
      <c r="L272" s="4"/>
    </row>
    <row r="273" ht="15.75" customHeight="1">
      <c r="A273" s="4"/>
      <c r="B273" s="4"/>
      <c r="D273" s="4"/>
      <c r="F273" s="4"/>
      <c r="H273" s="4"/>
      <c r="J273" s="4"/>
      <c r="L273" s="4"/>
    </row>
    <row r="274" ht="15.75" customHeight="1">
      <c r="A274" s="4"/>
      <c r="B274" s="4"/>
      <c r="D274" s="4"/>
      <c r="F274" s="4"/>
      <c r="H274" s="4"/>
      <c r="J274" s="4"/>
      <c r="L274" s="4"/>
    </row>
    <row r="275" ht="15.75" customHeight="1">
      <c r="A275" s="4"/>
      <c r="B275" s="4"/>
      <c r="D275" s="4"/>
      <c r="F275" s="4"/>
      <c r="H275" s="4"/>
      <c r="J275" s="4"/>
      <c r="L275" s="4"/>
    </row>
    <row r="276" ht="15.75" customHeight="1">
      <c r="A276" s="4"/>
      <c r="B276" s="4"/>
      <c r="D276" s="4"/>
      <c r="F276" s="4"/>
      <c r="H276" s="4"/>
      <c r="J276" s="4"/>
      <c r="L276" s="4"/>
    </row>
    <row r="277" ht="15.75" customHeight="1">
      <c r="A277" s="4"/>
      <c r="B277" s="4"/>
      <c r="D277" s="4"/>
      <c r="F277" s="4"/>
      <c r="H277" s="4"/>
      <c r="J277" s="4"/>
      <c r="L277" s="4"/>
    </row>
    <row r="278" ht="15.75" customHeight="1">
      <c r="A278" s="4"/>
      <c r="B278" s="4"/>
      <c r="D278" s="4"/>
      <c r="F278" s="4"/>
      <c r="H278" s="4"/>
      <c r="J278" s="4"/>
      <c r="L278" s="4"/>
    </row>
    <row r="279" ht="15.75" customHeight="1">
      <c r="A279" s="4"/>
      <c r="B279" s="4"/>
      <c r="D279" s="4"/>
      <c r="F279" s="4"/>
      <c r="H279" s="4"/>
      <c r="J279" s="4"/>
      <c r="L279" s="4"/>
    </row>
    <row r="280" ht="15.75" customHeight="1">
      <c r="A280" s="4"/>
      <c r="B280" s="4"/>
      <c r="D280" s="4"/>
      <c r="F280" s="4"/>
      <c r="H280" s="4"/>
      <c r="J280" s="4"/>
      <c r="L280" s="4"/>
    </row>
    <row r="281" ht="15.75" customHeight="1">
      <c r="A281" s="4"/>
      <c r="B281" s="4"/>
      <c r="D281" s="4"/>
      <c r="F281" s="4"/>
      <c r="H281" s="4"/>
      <c r="J281" s="4"/>
      <c r="L281" s="4"/>
    </row>
    <row r="282" ht="15.75" customHeight="1">
      <c r="A282" s="4"/>
      <c r="B282" s="4"/>
      <c r="D282" s="4"/>
      <c r="F282" s="4"/>
      <c r="H282" s="4"/>
      <c r="J282" s="4"/>
      <c r="L282" s="4"/>
    </row>
    <row r="283" ht="15.75" customHeight="1">
      <c r="A283" s="4"/>
      <c r="B283" s="4"/>
      <c r="D283" s="4"/>
      <c r="F283" s="4"/>
      <c r="H283" s="4"/>
      <c r="J283" s="4"/>
      <c r="L283" s="4"/>
    </row>
    <row r="284" ht="15.75" customHeight="1">
      <c r="A284" s="4"/>
      <c r="B284" s="4"/>
      <c r="D284" s="4"/>
      <c r="F284" s="4"/>
      <c r="H284" s="4"/>
      <c r="J284" s="4"/>
      <c r="L284" s="4"/>
    </row>
    <row r="285" ht="15.75" customHeight="1">
      <c r="A285" s="4"/>
      <c r="B285" s="4"/>
      <c r="D285" s="4"/>
      <c r="F285" s="4"/>
      <c r="H285" s="4"/>
      <c r="J285" s="4"/>
      <c r="L285" s="4"/>
    </row>
    <row r="286" ht="15.75" customHeight="1">
      <c r="A286" s="4"/>
      <c r="B286" s="4"/>
      <c r="D286" s="4"/>
      <c r="F286" s="4"/>
      <c r="H286" s="4"/>
      <c r="J286" s="4"/>
      <c r="L286" s="4"/>
    </row>
    <row r="287" ht="15.75" customHeight="1">
      <c r="A287" s="4"/>
      <c r="B287" s="4"/>
      <c r="D287" s="4"/>
      <c r="F287" s="4"/>
      <c r="H287" s="4"/>
      <c r="J287" s="4"/>
      <c r="L287" s="4"/>
    </row>
    <row r="288" ht="15.75" customHeight="1">
      <c r="A288" s="4"/>
      <c r="B288" s="4"/>
      <c r="D288" s="4"/>
      <c r="F288" s="4"/>
      <c r="H288" s="4"/>
      <c r="J288" s="4"/>
      <c r="L288" s="4"/>
    </row>
    <row r="289" ht="15.75" customHeight="1">
      <c r="A289" s="4"/>
      <c r="B289" s="4"/>
      <c r="D289" s="4"/>
      <c r="F289" s="4"/>
      <c r="H289" s="4"/>
      <c r="J289" s="4"/>
      <c r="L289" s="4"/>
    </row>
    <row r="290" ht="15.75" customHeight="1">
      <c r="A290" s="4"/>
      <c r="B290" s="4"/>
      <c r="D290" s="4"/>
      <c r="F290" s="4"/>
      <c r="H290" s="4"/>
      <c r="J290" s="4"/>
      <c r="L290" s="4"/>
    </row>
    <row r="291" ht="15.75" customHeight="1">
      <c r="A291" s="4"/>
      <c r="B291" s="4"/>
      <c r="D291" s="4"/>
      <c r="F291" s="4"/>
      <c r="H291" s="4"/>
      <c r="J291" s="4"/>
      <c r="L291" s="4"/>
    </row>
    <row r="292" ht="15.75" customHeight="1">
      <c r="A292" s="4"/>
      <c r="B292" s="4"/>
      <c r="D292" s="4"/>
      <c r="F292" s="4"/>
      <c r="H292" s="4"/>
      <c r="J292" s="4"/>
      <c r="L292" s="4"/>
    </row>
    <row r="293" ht="15.75" customHeight="1">
      <c r="A293" s="4"/>
      <c r="B293" s="4"/>
      <c r="D293" s="4"/>
      <c r="F293" s="4"/>
      <c r="H293" s="4"/>
      <c r="J293" s="4"/>
      <c r="L293" s="4"/>
    </row>
    <row r="294" ht="15.75" customHeight="1">
      <c r="A294" s="4"/>
      <c r="B294" s="4"/>
      <c r="D294" s="4"/>
      <c r="F294" s="4"/>
      <c r="H294" s="4"/>
      <c r="J294" s="4"/>
      <c r="L294" s="4"/>
    </row>
    <row r="295" ht="15.75" customHeight="1">
      <c r="A295" s="4"/>
      <c r="B295" s="4"/>
      <c r="D295" s="4"/>
      <c r="F295" s="4"/>
      <c r="H295" s="4"/>
      <c r="J295" s="4"/>
      <c r="L295" s="4"/>
    </row>
    <row r="296" ht="15.75" customHeight="1">
      <c r="A296" s="4"/>
      <c r="B296" s="4"/>
      <c r="D296" s="4"/>
      <c r="F296" s="4"/>
      <c r="H296" s="4"/>
      <c r="J296" s="4"/>
      <c r="L296" s="4"/>
    </row>
    <row r="297" ht="15.75" customHeight="1">
      <c r="A297" s="4"/>
      <c r="B297" s="4"/>
      <c r="D297" s="4"/>
      <c r="F297" s="4"/>
      <c r="H297" s="4"/>
      <c r="J297" s="4"/>
      <c r="L297" s="4"/>
    </row>
    <row r="298" ht="15.75" customHeight="1">
      <c r="A298" s="4"/>
      <c r="B298" s="4"/>
      <c r="D298" s="4"/>
      <c r="F298" s="4"/>
      <c r="H298" s="4"/>
      <c r="J298" s="4"/>
      <c r="L298" s="4"/>
    </row>
    <row r="299" ht="15.75" customHeight="1">
      <c r="A299" s="4"/>
      <c r="B299" s="4"/>
      <c r="D299" s="4"/>
      <c r="F299" s="4"/>
      <c r="H299" s="4"/>
      <c r="J299" s="4"/>
      <c r="L299" s="4"/>
    </row>
    <row r="300" ht="15.75" customHeight="1">
      <c r="A300" s="4"/>
      <c r="B300" s="4"/>
      <c r="D300" s="4"/>
      <c r="F300" s="4"/>
      <c r="H300" s="4"/>
      <c r="J300" s="4"/>
      <c r="L300" s="4"/>
    </row>
    <row r="301" ht="15.75" customHeight="1">
      <c r="A301" s="4"/>
      <c r="B301" s="4"/>
      <c r="D301" s="4"/>
      <c r="F301" s="4"/>
      <c r="H301" s="4"/>
      <c r="J301" s="4"/>
      <c r="L301" s="4"/>
    </row>
    <row r="302" ht="15.75" customHeight="1">
      <c r="A302" s="4"/>
      <c r="B302" s="4"/>
      <c r="D302" s="4"/>
      <c r="F302" s="4"/>
      <c r="H302" s="4"/>
      <c r="J302" s="4"/>
      <c r="L302" s="4"/>
    </row>
    <row r="303" ht="15.75" customHeight="1">
      <c r="A303" s="4"/>
      <c r="B303" s="4"/>
      <c r="D303" s="4"/>
      <c r="F303" s="4"/>
      <c r="H303" s="4"/>
      <c r="J303" s="4"/>
      <c r="L303" s="4"/>
    </row>
    <row r="304" ht="15.75" customHeight="1">
      <c r="A304" s="4"/>
      <c r="B304" s="4"/>
      <c r="D304" s="4"/>
      <c r="F304" s="4"/>
      <c r="H304" s="4"/>
      <c r="J304" s="4"/>
      <c r="L304" s="4"/>
    </row>
    <row r="305" ht="15.75" customHeight="1">
      <c r="A305" s="4"/>
      <c r="B305" s="4"/>
      <c r="D305" s="4"/>
      <c r="F305" s="4"/>
      <c r="H305" s="4"/>
      <c r="J305" s="4"/>
      <c r="L305" s="4"/>
    </row>
    <row r="306" ht="15.75" customHeight="1">
      <c r="A306" s="4"/>
      <c r="B306" s="4"/>
      <c r="D306" s="4"/>
      <c r="F306" s="4"/>
      <c r="H306" s="4"/>
      <c r="J306" s="4"/>
      <c r="L306" s="4"/>
    </row>
    <row r="307" ht="15.75" customHeight="1">
      <c r="A307" s="4"/>
      <c r="B307" s="4"/>
      <c r="D307" s="4"/>
      <c r="F307" s="4"/>
      <c r="H307" s="4"/>
      <c r="J307" s="4"/>
      <c r="L307" s="4"/>
    </row>
    <row r="308" ht="15.75" customHeight="1">
      <c r="A308" s="4"/>
      <c r="B308" s="4"/>
      <c r="D308" s="4"/>
      <c r="F308" s="4"/>
      <c r="H308" s="4"/>
      <c r="J308" s="4"/>
      <c r="L308" s="4"/>
    </row>
    <row r="309" ht="15.75" customHeight="1">
      <c r="A309" s="4"/>
      <c r="B309" s="4"/>
      <c r="D309" s="4"/>
      <c r="F309" s="4"/>
      <c r="H309" s="4"/>
      <c r="J309" s="4"/>
      <c r="L309" s="4"/>
    </row>
    <row r="310" ht="15.75" customHeight="1">
      <c r="A310" s="4"/>
      <c r="B310" s="4"/>
      <c r="D310" s="4"/>
      <c r="F310" s="4"/>
      <c r="H310" s="4"/>
      <c r="J310" s="4"/>
      <c r="L310" s="4"/>
    </row>
    <row r="311" ht="15.75" customHeight="1">
      <c r="A311" s="4"/>
      <c r="B311" s="4"/>
      <c r="D311" s="4"/>
      <c r="F311" s="4"/>
      <c r="H311" s="4"/>
      <c r="J311" s="4"/>
      <c r="L311" s="4"/>
    </row>
    <row r="312" ht="15.75" customHeight="1">
      <c r="A312" s="4"/>
      <c r="B312" s="4"/>
      <c r="D312" s="4"/>
      <c r="F312" s="4"/>
      <c r="H312" s="4"/>
      <c r="J312" s="4"/>
      <c r="L312" s="4"/>
    </row>
    <row r="313" ht="15.75" customHeight="1">
      <c r="A313" s="4"/>
      <c r="B313" s="4"/>
      <c r="D313" s="4"/>
      <c r="F313" s="4"/>
      <c r="H313" s="4"/>
      <c r="J313" s="4"/>
      <c r="L313" s="4"/>
    </row>
    <row r="314" ht="15.75" customHeight="1">
      <c r="A314" s="4"/>
      <c r="B314" s="4"/>
      <c r="D314" s="4"/>
      <c r="F314" s="4"/>
      <c r="H314" s="4"/>
      <c r="J314" s="4"/>
      <c r="L314" s="4"/>
    </row>
    <row r="315" ht="15.75" customHeight="1">
      <c r="A315" s="4"/>
      <c r="B315" s="4"/>
      <c r="D315" s="4"/>
      <c r="F315" s="4"/>
      <c r="H315" s="4"/>
      <c r="J315" s="4"/>
      <c r="L315" s="4"/>
    </row>
    <row r="316" ht="15.75" customHeight="1">
      <c r="A316" s="4"/>
      <c r="B316" s="4"/>
      <c r="D316" s="4"/>
      <c r="F316" s="4"/>
      <c r="H316" s="4"/>
      <c r="J316" s="4"/>
      <c r="L316" s="4"/>
    </row>
    <row r="317" ht="15.75" customHeight="1">
      <c r="A317" s="4"/>
      <c r="B317" s="4"/>
      <c r="D317" s="4"/>
      <c r="F317" s="4"/>
      <c r="H317" s="4"/>
      <c r="J317" s="4"/>
      <c r="L317" s="4"/>
    </row>
    <row r="318" ht="15.75" customHeight="1">
      <c r="A318" s="4"/>
      <c r="B318" s="4"/>
      <c r="D318" s="4"/>
      <c r="F318" s="4"/>
      <c r="H318" s="4"/>
      <c r="J318" s="4"/>
      <c r="L318" s="4"/>
    </row>
    <row r="319" ht="15.75" customHeight="1">
      <c r="A319" s="4"/>
      <c r="B319" s="4"/>
      <c r="D319" s="4"/>
      <c r="F319" s="4"/>
      <c r="H319" s="4"/>
      <c r="J319" s="4"/>
      <c r="L319" s="4"/>
    </row>
    <row r="320" ht="15.75" customHeight="1">
      <c r="A320" s="4"/>
      <c r="B320" s="4"/>
      <c r="D320" s="4"/>
      <c r="F320" s="4"/>
      <c r="H320" s="4"/>
      <c r="J320" s="4"/>
      <c r="L320" s="4"/>
    </row>
    <row r="321" ht="15.75" customHeight="1">
      <c r="A321" s="4"/>
      <c r="B321" s="4"/>
      <c r="D321" s="4"/>
      <c r="F321" s="4"/>
      <c r="H321" s="4"/>
      <c r="J321" s="4"/>
      <c r="L321" s="4"/>
    </row>
    <row r="322" ht="15.75" customHeight="1">
      <c r="A322" s="4"/>
      <c r="B322" s="4"/>
      <c r="D322" s="4"/>
      <c r="F322" s="4"/>
      <c r="H322" s="4"/>
      <c r="J322" s="4"/>
      <c r="L322" s="4"/>
    </row>
    <row r="323" ht="15.75" customHeight="1">
      <c r="A323" s="4"/>
      <c r="B323" s="4"/>
      <c r="D323" s="4"/>
      <c r="F323" s="4"/>
      <c r="H323" s="4"/>
      <c r="J323" s="4"/>
      <c r="L323" s="4"/>
    </row>
    <row r="324" ht="15.75" customHeight="1">
      <c r="A324" s="4"/>
      <c r="B324" s="4"/>
      <c r="D324" s="4"/>
      <c r="F324" s="4"/>
      <c r="H324" s="4"/>
      <c r="J324" s="4"/>
      <c r="L324" s="4"/>
    </row>
    <row r="325" ht="15.75" customHeight="1">
      <c r="A325" s="4"/>
      <c r="B325" s="4"/>
      <c r="D325" s="4"/>
      <c r="F325" s="4"/>
      <c r="H325" s="4"/>
      <c r="J325" s="4"/>
      <c r="L325" s="4"/>
    </row>
    <row r="326" ht="15.75" customHeight="1">
      <c r="A326" s="4"/>
      <c r="B326" s="4"/>
      <c r="D326" s="4"/>
      <c r="F326" s="4"/>
      <c r="H326" s="4"/>
      <c r="J326" s="4"/>
      <c r="L326" s="4"/>
    </row>
    <row r="327" ht="15.75" customHeight="1">
      <c r="A327" s="4"/>
      <c r="B327" s="4"/>
      <c r="D327" s="4"/>
      <c r="F327" s="4"/>
      <c r="H327" s="4"/>
      <c r="J327" s="4"/>
      <c r="L327" s="4"/>
    </row>
    <row r="328" ht="15.75" customHeight="1">
      <c r="A328" s="4"/>
      <c r="B328" s="4"/>
      <c r="D328" s="4"/>
      <c r="F328" s="4"/>
      <c r="H328" s="4"/>
      <c r="J328" s="4"/>
      <c r="L328" s="4"/>
    </row>
    <row r="329" ht="15.75" customHeight="1">
      <c r="A329" s="4"/>
      <c r="B329" s="4"/>
      <c r="D329" s="4"/>
      <c r="F329" s="4"/>
      <c r="H329" s="4"/>
      <c r="J329" s="4"/>
      <c r="L329" s="4"/>
    </row>
    <row r="330" ht="15.75" customHeight="1">
      <c r="A330" s="4"/>
      <c r="B330" s="4"/>
      <c r="D330" s="4"/>
      <c r="F330" s="4"/>
      <c r="H330" s="4"/>
      <c r="J330" s="4"/>
      <c r="L330" s="4"/>
    </row>
    <row r="331" ht="15.75" customHeight="1">
      <c r="A331" s="4"/>
      <c r="B331" s="4"/>
      <c r="D331" s="4"/>
      <c r="F331" s="4"/>
      <c r="H331" s="4"/>
      <c r="J331" s="4"/>
      <c r="L331" s="4"/>
    </row>
    <row r="332" ht="15.75" customHeight="1">
      <c r="A332" s="4"/>
      <c r="B332" s="4"/>
      <c r="D332" s="4"/>
      <c r="F332" s="4"/>
      <c r="H332" s="4"/>
      <c r="J332" s="4"/>
      <c r="L332" s="4"/>
    </row>
    <row r="333" ht="15.75" customHeight="1">
      <c r="A333" s="4"/>
      <c r="B333" s="4"/>
      <c r="D333" s="4"/>
      <c r="F333" s="4"/>
      <c r="H333" s="4"/>
      <c r="J333" s="4"/>
      <c r="L333" s="4"/>
    </row>
    <row r="334" ht="15.75" customHeight="1">
      <c r="A334" s="4"/>
      <c r="B334" s="4"/>
      <c r="D334" s="4"/>
      <c r="F334" s="4"/>
      <c r="H334" s="4"/>
      <c r="J334" s="4"/>
      <c r="L334" s="4"/>
    </row>
    <row r="335" ht="15.75" customHeight="1">
      <c r="A335" s="4"/>
      <c r="B335" s="4"/>
      <c r="D335" s="4"/>
      <c r="F335" s="4"/>
      <c r="H335" s="4"/>
      <c r="J335" s="4"/>
      <c r="L335" s="4"/>
    </row>
    <row r="336" ht="15.75" customHeight="1">
      <c r="A336" s="4"/>
      <c r="B336" s="4"/>
      <c r="D336" s="4"/>
      <c r="F336" s="4"/>
      <c r="H336" s="4"/>
      <c r="J336" s="4"/>
      <c r="L336" s="4"/>
    </row>
    <row r="337" ht="15.75" customHeight="1">
      <c r="A337" s="4"/>
      <c r="B337" s="4"/>
      <c r="D337" s="4"/>
      <c r="F337" s="4"/>
      <c r="H337" s="4"/>
      <c r="J337" s="4"/>
      <c r="L337" s="4"/>
    </row>
    <row r="338" ht="15.75" customHeight="1">
      <c r="A338" s="4"/>
      <c r="B338" s="4"/>
      <c r="D338" s="4"/>
      <c r="F338" s="4"/>
      <c r="H338" s="4"/>
      <c r="J338" s="4"/>
      <c r="L338" s="4"/>
    </row>
    <row r="339" ht="15.75" customHeight="1">
      <c r="A339" s="4"/>
      <c r="B339" s="4"/>
      <c r="D339" s="4"/>
      <c r="F339" s="4"/>
      <c r="H339" s="4"/>
      <c r="J339" s="4"/>
      <c r="L339" s="4"/>
    </row>
    <row r="340" ht="15.75" customHeight="1">
      <c r="A340" s="4"/>
      <c r="B340" s="4"/>
      <c r="D340" s="4"/>
      <c r="F340" s="4"/>
      <c r="H340" s="4"/>
      <c r="J340" s="4"/>
      <c r="L340" s="4"/>
    </row>
    <row r="341" ht="15.75" customHeight="1">
      <c r="A341" s="4"/>
      <c r="B341" s="4"/>
      <c r="D341" s="4"/>
      <c r="F341" s="4"/>
      <c r="H341" s="4"/>
      <c r="J341" s="4"/>
      <c r="L341" s="4"/>
    </row>
    <row r="342" ht="15.75" customHeight="1">
      <c r="A342" s="4"/>
      <c r="B342" s="4"/>
      <c r="D342" s="4"/>
      <c r="F342" s="4"/>
      <c r="H342" s="4"/>
      <c r="J342" s="4"/>
      <c r="L342" s="4"/>
    </row>
    <row r="343" ht="15.75" customHeight="1">
      <c r="A343" s="4"/>
      <c r="B343" s="4"/>
      <c r="D343" s="4"/>
      <c r="F343" s="4"/>
      <c r="H343" s="4"/>
      <c r="J343" s="4"/>
      <c r="L343" s="4"/>
    </row>
    <row r="344" ht="15.75" customHeight="1">
      <c r="A344" s="4"/>
      <c r="B344" s="4"/>
      <c r="D344" s="4"/>
      <c r="F344" s="4"/>
      <c r="H344" s="4"/>
      <c r="J344" s="4"/>
      <c r="L344" s="4"/>
    </row>
    <row r="345" ht="15.75" customHeight="1">
      <c r="A345" s="4"/>
      <c r="B345" s="4"/>
      <c r="D345" s="4"/>
      <c r="F345" s="4"/>
      <c r="H345" s="4"/>
      <c r="J345" s="4"/>
      <c r="L345" s="4"/>
    </row>
    <row r="346" ht="15.75" customHeight="1">
      <c r="A346" s="4"/>
      <c r="B346" s="4"/>
      <c r="D346" s="4"/>
      <c r="F346" s="4"/>
      <c r="H346" s="4"/>
      <c r="J346" s="4"/>
      <c r="L346" s="4"/>
    </row>
    <row r="347" ht="15.75" customHeight="1">
      <c r="A347" s="4"/>
      <c r="B347" s="4"/>
      <c r="D347" s="4"/>
      <c r="F347" s="4"/>
      <c r="H347" s="4"/>
      <c r="J347" s="4"/>
      <c r="L347" s="4"/>
    </row>
    <row r="348" ht="15.75" customHeight="1">
      <c r="A348" s="4"/>
      <c r="B348" s="4"/>
      <c r="D348" s="4"/>
      <c r="F348" s="4"/>
      <c r="H348" s="4"/>
      <c r="J348" s="4"/>
      <c r="L348" s="4"/>
    </row>
    <row r="349" ht="15.75" customHeight="1">
      <c r="A349" s="4"/>
      <c r="B349" s="4"/>
      <c r="D349" s="4"/>
      <c r="F349" s="4"/>
      <c r="H349" s="4"/>
      <c r="J349" s="4"/>
      <c r="L349" s="4"/>
    </row>
    <row r="350" ht="15.75" customHeight="1">
      <c r="A350" s="4"/>
      <c r="B350" s="4"/>
      <c r="D350" s="4"/>
      <c r="F350" s="4"/>
      <c r="H350" s="4"/>
      <c r="J350" s="4"/>
      <c r="L350" s="4"/>
    </row>
    <row r="351" ht="15.75" customHeight="1">
      <c r="A351" s="4"/>
      <c r="B351" s="4"/>
      <c r="D351" s="4"/>
      <c r="F351" s="4"/>
      <c r="H351" s="4"/>
      <c r="J351" s="4"/>
      <c r="L351" s="4"/>
    </row>
    <row r="352" ht="15.75" customHeight="1">
      <c r="A352" s="4"/>
      <c r="B352" s="4"/>
      <c r="D352" s="4"/>
      <c r="F352" s="4"/>
      <c r="H352" s="4"/>
      <c r="J352" s="4"/>
      <c r="L352" s="4"/>
    </row>
    <row r="353" ht="15.75" customHeight="1">
      <c r="A353" s="4"/>
      <c r="B353" s="4"/>
      <c r="D353" s="4"/>
      <c r="F353" s="4"/>
      <c r="H353" s="4"/>
      <c r="J353" s="4"/>
      <c r="L353" s="4"/>
    </row>
    <row r="354" ht="15.75" customHeight="1">
      <c r="A354" s="4"/>
      <c r="B354" s="4"/>
      <c r="D354" s="4"/>
      <c r="F354" s="4"/>
      <c r="H354" s="4"/>
      <c r="J354" s="4"/>
      <c r="L354" s="4"/>
    </row>
    <row r="355" ht="15.75" customHeight="1">
      <c r="A355" s="4"/>
      <c r="B355" s="4"/>
      <c r="D355" s="4"/>
      <c r="F355" s="4"/>
      <c r="H355" s="4"/>
      <c r="J355" s="4"/>
      <c r="L355" s="4"/>
    </row>
    <row r="356" ht="15.75" customHeight="1">
      <c r="A356" s="4"/>
      <c r="B356" s="4"/>
      <c r="D356" s="4"/>
      <c r="F356" s="4"/>
      <c r="H356" s="4"/>
      <c r="J356" s="4"/>
      <c r="L356" s="4"/>
    </row>
    <row r="357" ht="15.75" customHeight="1">
      <c r="A357" s="4"/>
      <c r="B357" s="4"/>
      <c r="D357" s="4"/>
      <c r="F357" s="4"/>
      <c r="H357" s="4"/>
      <c r="J357" s="4"/>
      <c r="L357" s="4"/>
    </row>
    <row r="358" ht="15.75" customHeight="1">
      <c r="A358" s="4"/>
      <c r="B358" s="4"/>
      <c r="D358" s="4"/>
      <c r="F358" s="4"/>
      <c r="H358" s="4"/>
      <c r="J358" s="4"/>
      <c r="L358" s="4"/>
    </row>
    <row r="359" ht="15.75" customHeight="1">
      <c r="A359" s="4"/>
      <c r="B359" s="4"/>
      <c r="D359" s="4"/>
      <c r="F359" s="4"/>
      <c r="H359" s="4"/>
      <c r="J359" s="4"/>
      <c r="L359" s="4"/>
    </row>
    <row r="360" ht="15.75" customHeight="1">
      <c r="A360" s="4"/>
      <c r="B360" s="4"/>
      <c r="D360" s="4"/>
      <c r="F360" s="4"/>
      <c r="H360" s="4"/>
      <c r="J360" s="4"/>
      <c r="L360" s="4"/>
    </row>
    <row r="361" ht="15.75" customHeight="1">
      <c r="A361" s="4"/>
      <c r="B361" s="4"/>
      <c r="D361" s="4"/>
      <c r="F361" s="4"/>
      <c r="H361" s="4"/>
      <c r="J361" s="4"/>
      <c r="L361" s="4"/>
    </row>
    <row r="362" ht="15.75" customHeight="1">
      <c r="A362" s="4"/>
      <c r="B362" s="4"/>
      <c r="D362" s="4"/>
      <c r="F362" s="4"/>
      <c r="H362" s="4"/>
      <c r="J362" s="4"/>
      <c r="L362" s="4"/>
    </row>
    <row r="363" ht="15.75" customHeight="1">
      <c r="A363" s="4"/>
      <c r="B363" s="4"/>
      <c r="D363" s="4"/>
      <c r="F363" s="4"/>
      <c r="H363" s="4"/>
      <c r="J363" s="4"/>
      <c r="L363" s="4"/>
    </row>
    <row r="364" ht="15.75" customHeight="1">
      <c r="A364" s="4"/>
      <c r="B364" s="4"/>
      <c r="D364" s="4"/>
      <c r="F364" s="4"/>
      <c r="H364" s="4"/>
      <c r="J364" s="4"/>
      <c r="L364" s="4"/>
    </row>
    <row r="365" ht="15.75" customHeight="1">
      <c r="A365" s="4"/>
      <c r="B365" s="4"/>
      <c r="D365" s="4"/>
      <c r="F365" s="4"/>
      <c r="H365" s="4"/>
      <c r="J365" s="4"/>
      <c r="L365" s="4"/>
    </row>
    <row r="366" ht="15.75" customHeight="1">
      <c r="A366" s="4"/>
      <c r="B366" s="4"/>
      <c r="D366" s="4"/>
      <c r="F366" s="4"/>
      <c r="H366" s="4"/>
      <c r="J366" s="4"/>
      <c r="L366" s="4"/>
    </row>
    <row r="367" ht="15.75" customHeight="1">
      <c r="A367" s="4"/>
      <c r="B367" s="4"/>
      <c r="D367" s="4"/>
      <c r="F367" s="4"/>
      <c r="H367" s="4"/>
      <c r="J367" s="4"/>
      <c r="L367" s="4"/>
    </row>
    <row r="368" ht="15.75" customHeight="1">
      <c r="A368" s="4"/>
      <c r="B368" s="4"/>
      <c r="D368" s="4"/>
      <c r="F368" s="4"/>
      <c r="H368" s="4"/>
      <c r="J368" s="4"/>
      <c r="L368" s="4"/>
    </row>
    <row r="369" ht="15.75" customHeight="1">
      <c r="A369" s="4"/>
      <c r="B369" s="4"/>
      <c r="D369" s="4"/>
      <c r="F369" s="4"/>
      <c r="H369" s="4"/>
      <c r="J369" s="4"/>
      <c r="L369" s="4"/>
    </row>
    <row r="370" ht="15.75" customHeight="1">
      <c r="A370" s="4"/>
      <c r="B370" s="4"/>
      <c r="D370" s="4"/>
      <c r="F370" s="4"/>
      <c r="H370" s="4"/>
      <c r="J370" s="4"/>
      <c r="L370" s="4"/>
    </row>
    <row r="371" ht="15.75" customHeight="1">
      <c r="A371" s="4"/>
      <c r="B371" s="4"/>
      <c r="D371" s="4"/>
      <c r="F371" s="4"/>
      <c r="H371" s="4"/>
      <c r="J371" s="4"/>
      <c r="L371" s="4"/>
    </row>
    <row r="372" ht="15.75" customHeight="1">
      <c r="A372" s="4"/>
      <c r="B372" s="4"/>
      <c r="D372" s="4"/>
      <c r="F372" s="4"/>
      <c r="H372" s="4"/>
      <c r="J372" s="4"/>
      <c r="L372" s="4"/>
    </row>
    <row r="373" ht="15.75" customHeight="1">
      <c r="A373" s="4"/>
      <c r="B373" s="4"/>
      <c r="D373" s="4"/>
      <c r="F373" s="4"/>
      <c r="H373" s="4"/>
      <c r="J373" s="4"/>
      <c r="L373" s="4"/>
    </row>
    <row r="374" ht="15.75" customHeight="1">
      <c r="A374" s="4"/>
      <c r="B374" s="4"/>
      <c r="D374" s="4"/>
      <c r="F374" s="4"/>
      <c r="H374" s="4"/>
      <c r="J374" s="4"/>
      <c r="L374" s="4"/>
    </row>
    <row r="375" ht="15.75" customHeight="1">
      <c r="A375" s="4"/>
      <c r="B375" s="4"/>
      <c r="D375" s="4"/>
      <c r="F375" s="4"/>
      <c r="H375" s="4"/>
      <c r="J375" s="4"/>
      <c r="L375" s="4"/>
    </row>
    <row r="376" ht="15.75" customHeight="1">
      <c r="A376" s="4"/>
      <c r="B376" s="4"/>
      <c r="D376" s="4"/>
      <c r="F376" s="4"/>
      <c r="H376" s="4"/>
      <c r="J376" s="4"/>
      <c r="L376" s="4"/>
    </row>
    <row r="377" ht="15.75" customHeight="1">
      <c r="A377" s="4"/>
      <c r="B377" s="4"/>
      <c r="D377" s="4"/>
      <c r="F377" s="4"/>
      <c r="H377" s="4"/>
      <c r="J377" s="4"/>
      <c r="L377" s="4"/>
    </row>
    <row r="378" ht="15.75" customHeight="1">
      <c r="A378" s="4"/>
      <c r="B378" s="4"/>
      <c r="D378" s="4"/>
      <c r="F378" s="4"/>
      <c r="H378" s="4"/>
      <c r="J378" s="4"/>
      <c r="L378" s="4"/>
    </row>
    <row r="379" ht="15.75" customHeight="1">
      <c r="A379" s="4"/>
      <c r="B379" s="4"/>
      <c r="D379" s="4"/>
      <c r="F379" s="4"/>
      <c r="H379" s="4"/>
      <c r="J379" s="4"/>
      <c r="L379" s="4"/>
    </row>
    <row r="380" ht="15.75" customHeight="1">
      <c r="A380" s="4"/>
      <c r="B380" s="4"/>
      <c r="D380" s="4"/>
      <c r="F380" s="4"/>
      <c r="H380" s="4"/>
      <c r="J380" s="4"/>
      <c r="L380" s="4"/>
    </row>
    <row r="381" ht="15.75" customHeight="1">
      <c r="A381" s="4"/>
      <c r="B381" s="4"/>
      <c r="D381" s="4"/>
      <c r="F381" s="4"/>
      <c r="H381" s="4"/>
      <c r="J381" s="4"/>
      <c r="L381" s="4"/>
    </row>
    <row r="382" ht="15.75" customHeight="1">
      <c r="A382" s="4"/>
      <c r="B382" s="4"/>
      <c r="D382" s="4"/>
      <c r="F382" s="4"/>
      <c r="H382" s="4"/>
      <c r="J382" s="4"/>
      <c r="L382" s="4"/>
    </row>
    <row r="383" ht="15.75" customHeight="1">
      <c r="A383" s="4"/>
      <c r="B383" s="4"/>
      <c r="D383" s="4"/>
      <c r="F383" s="4"/>
      <c r="H383" s="4"/>
      <c r="J383" s="4"/>
      <c r="L383" s="4"/>
    </row>
    <row r="384" ht="15.75" customHeight="1">
      <c r="A384" s="4"/>
      <c r="B384" s="4"/>
      <c r="D384" s="4"/>
      <c r="F384" s="4"/>
      <c r="H384" s="4"/>
      <c r="J384" s="4"/>
      <c r="L384" s="4"/>
    </row>
    <row r="385" ht="15.75" customHeight="1">
      <c r="A385" s="4"/>
      <c r="B385" s="4"/>
      <c r="D385" s="4"/>
      <c r="F385" s="4"/>
      <c r="H385" s="4"/>
      <c r="J385" s="4"/>
      <c r="L385" s="4"/>
    </row>
    <row r="386" ht="15.75" customHeight="1">
      <c r="A386" s="4"/>
      <c r="B386" s="4"/>
      <c r="D386" s="4"/>
      <c r="F386" s="4"/>
      <c r="H386" s="4"/>
      <c r="J386" s="4"/>
      <c r="L386" s="4"/>
    </row>
    <row r="387" ht="15.75" customHeight="1">
      <c r="A387" s="4"/>
      <c r="B387" s="4"/>
      <c r="D387" s="4"/>
      <c r="F387" s="4"/>
      <c r="H387" s="4"/>
      <c r="J387" s="4"/>
      <c r="L387" s="4"/>
    </row>
    <row r="388" ht="15.75" customHeight="1">
      <c r="A388" s="4"/>
      <c r="B388" s="4"/>
      <c r="D388" s="4"/>
      <c r="F388" s="4"/>
      <c r="H388" s="4"/>
      <c r="J388" s="4"/>
      <c r="L388" s="4"/>
    </row>
    <row r="389" ht="15.75" customHeight="1">
      <c r="A389" s="4"/>
      <c r="B389" s="4"/>
      <c r="D389" s="4"/>
      <c r="F389" s="4"/>
      <c r="H389" s="4"/>
      <c r="J389" s="4"/>
      <c r="L389" s="4"/>
    </row>
    <row r="390" ht="15.75" customHeight="1">
      <c r="A390" s="4"/>
      <c r="B390" s="4"/>
      <c r="D390" s="4"/>
      <c r="F390" s="4"/>
      <c r="H390" s="4"/>
      <c r="J390" s="4"/>
      <c r="L390" s="4"/>
    </row>
    <row r="391" ht="15.75" customHeight="1">
      <c r="A391" s="4"/>
      <c r="B391" s="4"/>
      <c r="D391" s="4"/>
      <c r="F391" s="4"/>
      <c r="H391" s="4"/>
      <c r="J391" s="4"/>
      <c r="L391" s="4"/>
    </row>
    <row r="392" ht="15.75" customHeight="1">
      <c r="A392" s="4"/>
      <c r="B392" s="4"/>
      <c r="D392" s="4"/>
      <c r="F392" s="4"/>
      <c r="H392" s="4"/>
      <c r="J392" s="4"/>
      <c r="L392" s="4"/>
    </row>
    <row r="393" ht="15.75" customHeight="1">
      <c r="A393" s="4"/>
      <c r="B393" s="4"/>
      <c r="D393" s="4"/>
      <c r="F393" s="4"/>
      <c r="H393" s="4"/>
      <c r="J393" s="4"/>
      <c r="L393" s="4"/>
    </row>
    <row r="394" ht="15.75" customHeight="1">
      <c r="A394" s="4"/>
      <c r="B394" s="4"/>
      <c r="D394" s="4"/>
      <c r="F394" s="4"/>
      <c r="H394" s="4"/>
      <c r="J394" s="4"/>
      <c r="L394" s="4"/>
    </row>
    <row r="395" ht="15.75" customHeight="1">
      <c r="A395" s="4"/>
      <c r="B395" s="4"/>
      <c r="D395" s="4"/>
      <c r="F395" s="4"/>
      <c r="H395" s="4"/>
      <c r="J395" s="4"/>
      <c r="L395" s="4"/>
    </row>
    <row r="396" ht="15.75" customHeight="1">
      <c r="A396" s="4"/>
      <c r="B396" s="4"/>
      <c r="D396" s="4"/>
      <c r="F396" s="4"/>
      <c r="H396" s="4"/>
      <c r="J396" s="4"/>
      <c r="L396" s="4"/>
    </row>
    <row r="397" ht="15.75" customHeight="1">
      <c r="A397" s="4"/>
      <c r="B397" s="4"/>
      <c r="D397" s="4"/>
      <c r="F397" s="4"/>
      <c r="H397" s="4"/>
      <c r="J397" s="4"/>
      <c r="L397" s="4"/>
    </row>
    <row r="398" ht="15.75" customHeight="1">
      <c r="A398" s="4"/>
      <c r="B398" s="4"/>
      <c r="D398" s="4"/>
      <c r="F398" s="4"/>
      <c r="H398" s="4"/>
      <c r="J398" s="4"/>
      <c r="L398" s="4"/>
    </row>
    <row r="399" ht="15.75" customHeight="1">
      <c r="A399" s="4"/>
      <c r="B399" s="4"/>
      <c r="D399" s="4"/>
      <c r="F399" s="4"/>
      <c r="H399" s="4"/>
      <c r="J399" s="4"/>
      <c r="L399" s="4"/>
    </row>
    <row r="400" ht="15.75" customHeight="1">
      <c r="A400" s="4"/>
      <c r="B400" s="4"/>
      <c r="D400" s="4"/>
      <c r="F400" s="4"/>
      <c r="H400" s="4"/>
      <c r="J400" s="4"/>
      <c r="L400" s="4"/>
    </row>
    <row r="401" ht="15.75" customHeight="1">
      <c r="A401" s="4"/>
      <c r="B401" s="4"/>
      <c r="D401" s="4"/>
      <c r="F401" s="4"/>
      <c r="H401" s="4"/>
      <c r="J401" s="4"/>
      <c r="L401" s="4"/>
    </row>
    <row r="402" ht="15.75" customHeight="1">
      <c r="A402" s="4"/>
      <c r="B402" s="4"/>
      <c r="D402" s="4"/>
      <c r="F402" s="4"/>
      <c r="H402" s="4"/>
      <c r="J402" s="4"/>
      <c r="L402" s="4"/>
    </row>
    <row r="403" ht="15.75" customHeight="1">
      <c r="A403" s="4"/>
      <c r="B403" s="4"/>
      <c r="D403" s="4"/>
      <c r="F403" s="4"/>
      <c r="H403" s="4"/>
      <c r="J403" s="4"/>
      <c r="L403" s="4"/>
    </row>
    <row r="404" ht="15.75" customHeight="1">
      <c r="A404" s="4"/>
      <c r="B404" s="4"/>
      <c r="D404" s="4"/>
      <c r="F404" s="4"/>
      <c r="H404" s="4"/>
      <c r="J404" s="4"/>
      <c r="L404" s="4"/>
    </row>
    <row r="405" ht="15.75" customHeight="1">
      <c r="A405" s="4"/>
      <c r="B405" s="4"/>
      <c r="D405" s="4"/>
      <c r="F405" s="4"/>
      <c r="H405" s="4"/>
      <c r="J405" s="4"/>
      <c r="L405" s="4"/>
    </row>
    <row r="406" ht="15.75" customHeight="1">
      <c r="A406" s="4"/>
      <c r="B406" s="4"/>
      <c r="D406" s="4"/>
      <c r="F406" s="4"/>
      <c r="H406" s="4"/>
      <c r="J406" s="4"/>
      <c r="L406" s="4"/>
    </row>
    <row r="407" ht="15.75" customHeight="1">
      <c r="A407" s="4"/>
      <c r="B407" s="4"/>
      <c r="D407" s="4"/>
      <c r="F407" s="4"/>
      <c r="H407" s="4"/>
      <c r="J407" s="4"/>
      <c r="L407" s="4"/>
    </row>
    <row r="408" ht="15.75" customHeight="1">
      <c r="A408" s="4"/>
      <c r="B408" s="4"/>
      <c r="D408" s="4"/>
      <c r="F408" s="4"/>
      <c r="H408" s="4"/>
      <c r="J408" s="4"/>
      <c r="L408" s="4"/>
    </row>
    <row r="409" ht="15.75" customHeight="1">
      <c r="A409" s="4"/>
      <c r="B409" s="4"/>
      <c r="D409" s="4"/>
      <c r="F409" s="4"/>
      <c r="H409" s="4"/>
      <c r="J409" s="4"/>
      <c r="L409" s="4"/>
    </row>
    <row r="410" ht="15.75" customHeight="1">
      <c r="A410" s="4"/>
      <c r="B410" s="4"/>
      <c r="D410" s="4"/>
      <c r="F410" s="4"/>
      <c r="H410" s="4"/>
      <c r="J410" s="4"/>
      <c r="L410" s="4"/>
    </row>
    <row r="411" ht="15.75" customHeight="1">
      <c r="A411" s="4"/>
      <c r="B411" s="4"/>
      <c r="D411" s="4"/>
      <c r="F411" s="4"/>
      <c r="H411" s="4"/>
      <c r="J411" s="4"/>
      <c r="L411" s="4"/>
    </row>
    <row r="412" ht="15.75" customHeight="1">
      <c r="A412" s="4"/>
      <c r="B412" s="4"/>
      <c r="D412" s="4"/>
      <c r="F412" s="4"/>
      <c r="H412" s="4"/>
      <c r="J412" s="4"/>
      <c r="L412" s="4"/>
    </row>
    <row r="413" ht="15.75" customHeight="1">
      <c r="A413" s="4"/>
      <c r="B413" s="4"/>
      <c r="D413" s="4"/>
      <c r="F413" s="4"/>
      <c r="H413" s="4"/>
      <c r="J413" s="4"/>
      <c r="L413" s="4"/>
    </row>
    <row r="414" ht="15.75" customHeight="1">
      <c r="A414" s="4"/>
      <c r="B414" s="4"/>
      <c r="D414" s="4"/>
      <c r="F414" s="4"/>
      <c r="H414" s="4"/>
      <c r="J414" s="4"/>
      <c r="L414" s="4"/>
    </row>
    <row r="415" ht="15.75" customHeight="1">
      <c r="A415" s="4"/>
      <c r="B415" s="4"/>
      <c r="D415" s="4"/>
      <c r="F415" s="4"/>
      <c r="H415" s="4"/>
      <c r="J415" s="4"/>
      <c r="L415" s="4"/>
    </row>
    <row r="416" ht="15.75" customHeight="1">
      <c r="A416" s="4"/>
      <c r="B416" s="4"/>
      <c r="D416" s="4"/>
      <c r="F416" s="4"/>
      <c r="H416" s="4"/>
      <c r="J416" s="4"/>
      <c r="L416" s="4"/>
    </row>
    <row r="417" ht="15.75" customHeight="1">
      <c r="A417" s="4"/>
      <c r="B417" s="4"/>
      <c r="D417" s="4"/>
      <c r="F417" s="4"/>
      <c r="H417" s="4"/>
      <c r="J417" s="4"/>
      <c r="L417" s="4"/>
    </row>
    <row r="418" ht="15.75" customHeight="1">
      <c r="A418" s="4"/>
      <c r="B418" s="4"/>
      <c r="D418" s="4"/>
      <c r="F418" s="4"/>
      <c r="H418" s="4"/>
      <c r="J418" s="4"/>
      <c r="L418" s="4"/>
    </row>
    <row r="419" ht="15.75" customHeight="1">
      <c r="A419" s="4"/>
      <c r="B419" s="4"/>
      <c r="D419" s="4"/>
      <c r="F419" s="4"/>
      <c r="H419" s="4"/>
      <c r="J419" s="4"/>
      <c r="L419" s="4"/>
    </row>
    <row r="420" ht="15.75" customHeight="1">
      <c r="A420" s="4"/>
      <c r="B420" s="4"/>
      <c r="D420" s="4"/>
      <c r="F420" s="4"/>
      <c r="H420" s="4"/>
      <c r="J420" s="4"/>
      <c r="L420" s="4"/>
    </row>
    <row r="421" ht="15.75" customHeight="1">
      <c r="A421" s="4"/>
      <c r="B421" s="4"/>
      <c r="D421" s="4"/>
      <c r="F421" s="4"/>
      <c r="H421" s="4"/>
      <c r="J421" s="4"/>
      <c r="L421" s="4"/>
    </row>
    <row r="422" ht="15.75" customHeight="1">
      <c r="A422" s="4"/>
      <c r="B422" s="4"/>
      <c r="D422" s="4"/>
      <c r="F422" s="4"/>
      <c r="H422" s="4"/>
      <c r="J422" s="4"/>
      <c r="L422" s="4"/>
    </row>
    <row r="423" ht="15.75" customHeight="1">
      <c r="A423" s="4"/>
      <c r="B423" s="4"/>
      <c r="D423" s="4"/>
      <c r="F423" s="4"/>
      <c r="H423" s="4"/>
      <c r="J423" s="4"/>
      <c r="L423" s="4"/>
    </row>
    <row r="424" ht="15.75" customHeight="1">
      <c r="A424" s="4"/>
      <c r="B424" s="4"/>
      <c r="D424" s="4"/>
      <c r="F424" s="4"/>
      <c r="H424" s="4"/>
      <c r="J424" s="4"/>
      <c r="L424" s="4"/>
    </row>
    <row r="425" ht="15.75" customHeight="1">
      <c r="A425" s="4"/>
      <c r="B425" s="4"/>
      <c r="D425" s="4"/>
      <c r="F425" s="4"/>
      <c r="H425" s="4"/>
      <c r="J425" s="4"/>
      <c r="L425" s="4"/>
    </row>
    <row r="426" ht="15.75" customHeight="1">
      <c r="A426" s="4"/>
      <c r="B426" s="4"/>
      <c r="D426" s="4"/>
      <c r="F426" s="4"/>
      <c r="H426" s="4"/>
      <c r="J426" s="4"/>
      <c r="L426" s="4"/>
    </row>
    <row r="427" ht="15.75" customHeight="1">
      <c r="A427" s="4"/>
      <c r="B427" s="4"/>
      <c r="D427" s="4"/>
      <c r="F427" s="4"/>
      <c r="H427" s="4"/>
      <c r="J427" s="4"/>
      <c r="L427" s="4"/>
    </row>
    <row r="428" ht="15.75" customHeight="1">
      <c r="A428" s="4"/>
      <c r="B428" s="4"/>
      <c r="D428" s="4"/>
      <c r="F428" s="4"/>
      <c r="H428" s="4"/>
      <c r="J428" s="4"/>
      <c r="L428" s="4"/>
    </row>
    <row r="429" ht="15.75" customHeight="1">
      <c r="A429" s="4"/>
      <c r="B429" s="4"/>
      <c r="D429" s="4"/>
      <c r="F429" s="4"/>
      <c r="H429" s="4"/>
      <c r="J429" s="4"/>
      <c r="L429" s="4"/>
    </row>
    <row r="430" ht="15.75" customHeight="1">
      <c r="A430" s="4"/>
      <c r="B430" s="4"/>
      <c r="D430" s="4"/>
      <c r="F430" s="4"/>
      <c r="H430" s="4"/>
      <c r="J430" s="4"/>
      <c r="L430" s="4"/>
    </row>
    <row r="431" ht="15.75" customHeight="1">
      <c r="A431" s="4"/>
      <c r="B431" s="4"/>
      <c r="D431" s="4"/>
      <c r="F431" s="4"/>
      <c r="H431" s="4"/>
      <c r="J431" s="4"/>
      <c r="L431" s="4"/>
    </row>
    <row r="432" ht="15.75" customHeight="1">
      <c r="A432" s="4"/>
      <c r="B432" s="4"/>
      <c r="D432" s="4"/>
      <c r="F432" s="4"/>
      <c r="H432" s="4"/>
      <c r="J432" s="4"/>
      <c r="L432" s="4"/>
    </row>
    <row r="433" ht="15.75" customHeight="1">
      <c r="A433" s="4"/>
      <c r="B433" s="4"/>
      <c r="D433" s="4"/>
      <c r="F433" s="4"/>
      <c r="H433" s="4"/>
      <c r="J433" s="4"/>
      <c r="L433" s="4"/>
    </row>
    <row r="434" ht="15.75" customHeight="1">
      <c r="A434" s="4"/>
      <c r="B434" s="4"/>
      <c r="D434" s="4"/>
      <c r="F434" s="4"/>
      <c r="H434" s="4"/>
      <c r="J434" s="4"/>
      <c r="L434" s="4"/>
    </row>
    <row r="435" ht="15.75" customHeight="1">
      <c r="A435" s="4"/>
      <c r="B435" s="4"/>
      <c r="D435" s="4"/>
      <c r="F435" s="4"/>
      <c r="H435" s="4"/>
      <c r="J435" s="4"/>
      <c r="L435" s="4"/>
    </row>
    <row r="436" ht="15.75" customHeight="1">
      <c r="A436" s="4"/>
      <c r="B436" s="4"/>
      <c r="D436" s="4"/>
      <c r="F436" s="4"/>
      <c r="H436" s="4"/>
      <c r="J436" s="4"/>
      <c r="L436" s="4"/>
    </row>
    <row r="437" ht="15.75" customHeight="1">
      <c r="A437" s="4"/>
      <c r="B437" s="4"/>
      <c r="D437" s="4"/>
      <c r="F437" s="4"/>
      <c r="H437" s="4"/>
      <c r="J437" s="4"/>
      <c r="L437" s="4"/>
    </row>
    <row r="438" ht="15.75" customHeight="1">
      <c r="A438" s="4"/>
      <c r="B438" s="4"/>
      <c r="D438" s="4"/>
      <c r="F438" s="4"/>
      <c r="H438" s="4"/>
      <c r="J438" s="4"/>
      <c r="L438" s="4"/>
    </row>
    <row r="439" ht="15.75" customHeight="1">
      <c r="A439" s="4"/>
      <c r="B439" s="4"/>
      <c r="D439" s="4"/>
      <c r="F439" s="4"/>
      <c r="H439" s="4"/>
      <c r="J439" s="4"/>
      <c r="L439" s="4"/>
    </row>
    <row r="440" ht="15.75" customHeight="1">
      <c r="A440" s="4"/>
      <c r="B440" s="4"/>
      <c r="D440" s="4"/>
      <c r="F440" s="4"/>
      <c r="H440" s="4"/>
      <c r="J440" s="4"/>
      <c r="L440" s="4"/>
    </row>
    <row r="441" ht="15.75" customHeight="1">
      <c r="A441" s="4"/>
      <c r="B441" s="4"/>
      <c r="D441" s="4"/>
      <c r="F441" s="4"/>
      <c r="H441" s="4"/>
      <c r="J441" s="4"/>
      <c r="L441" s="4"/>
    </row>
    <row r="442" ht="15.75" customHeight="1">
      <c r="A442" s="4"/>
      <c r="B442" s="4"/>
      <c r="D442" s="4"/>
      <c r="F442" s="4"/>
      <c r="H442" s="4"/>
      <c r="J442" s="4"/>
      <c r="L442" s="4"/>
    </row>
    <row r="443" ht="15.75" customHeight="1">
      <c r="A443" s="4"/>
      <c r="B443" s="4"/>
      <c r="D443" s="4"/>
      <c r="F443" s="4"/>
      <c r="H443" s="4"/>
      <c r="J443" s="4"/>
      <c r="L443" s="4"/>
    </row>
    <row r="444" ht="15.75" customHeight="1">
      <c r="A444" s="4"/>
      <c r="B444" s="4"/>
      <c r="D444" s="4"/>
      <c r="F444" s="4"/>
      <c r="H444" s="4"/>
      <c r="J444" s="4"/>
      <c r="L444" s="4"/>
    </row>
    <row r="445" ht="15.75" customHeight="1">
      <c r="A445" s="4"/>
      <c r="B445" s="4"/>
      <c r="D445" s="4"/>
      <c r="F445" s="4"/>
      <c r="H445" s="4"/>
      <c r="J445" s="4"/>
      <c r="L445" s="4"/>
    </row>
    <row r="446" ht="15.75" customHeight="1">
      <c r="A446" s="4"/>
      <c r="B446" s="4"/>
      <c r="D446" s="4"/>
      <c r="F446" s="4"/>
      <c r="H446" s="4"/>
      <c r="J446" s="4"/>
      <c r="L446" s="4"/>
    </row>
    <row r="447" ht="15.75" customHeight="1">
      <c r="A447" s="4"/>
      <c r="B447" s="4"/>
      <c r="D447" s="4"/>
      <c r="F447" s="4"/>
      <c r="H447" s="4"/>
      <c r="J447" s="4"/>
      <c r="L447" s="4"/>
    </row>
    <row r="448" ht="15.75" customHeight="1">
      <c r="A448" s="4"/>
      <c r="B448" s="4"/>
      <c r="D448" s="4"/>
      <c r="F448" s="4"/>
      <c r="H448" s="4"/>
      <c r="J448" s="4"/>
      <c r="L448" s="4"/>
    </row>
    <row r="449" ht="15.75" customHeight="1">
      <c r="A449" s="4"/>
      <c r="B449" s="4"/>
      <c r="D449" s="4"/>
      <c r="F449" s="4"/>
      <c r="H449" s="4"/>
      <c r="J449" s="4"/>
      <c r="L449" s="4"/>
    </row>
    <row r="450" ht="15.75" customHeight="1">
      <c r="A450" s="4"/>
      <c r="B450" s="4"/>
      <c r="D450" s="4"/>
      <c r="F450" s="4"/>
      <c r="H450" s="4"/>
      <c r="J450" s="4"/>
      <c r="L450" s="4"/>
    </row>
    <row r="451" ht="15.75" customHeight="1">
      <c r="A451" s="4"/>
      <c r="B451" s="4"/>
      <c r="D451" s="4"/>
      <c r="F451" s="4"/>
      <c r="H451" s="4"/>
      <c r="J451" s="4"/>
      <c r="L451" s="4"/>
    </row>
    <row r="452" ht="15.75" customHeight="1">
      <c r="A452" s="4"/>
      <c r="B452" s="4"/>
      <c r="D452" s="4"/>
      <c r="F452" s="4"/>
      <c r="H452" s="4"/>
      <c r="J452" s="4"/>
      <c r="L452" s="4"/>
    </row>
    <row r="453" ht="15.75" customHeight="1">
      <c r="A453" s="4"/>
      <c r="B453" s="4"/>
      <c r="D453" s="4"/>
      <c r="F453" s="4"/>
      <c r="H453" s="4"/>
      <c r="J453" s="4"/>
      <c r="L453" s="4"/>
    </row>
    <row r="454" ht="15.75" customHeight="1">
      <c r="A454" s="4"/>
      <c r="B454" s="4"/>
      <c r="D454" s="4"/>
      <c r="F454" s="4"/>
      <c r="H454" s="4"/>
      <c r="J454" s="4"/>
      <c r="L454" s="4"/>
    </row>
    <row r="455" ht="15.75" customHeight="1">
      <c r="A455" s="4"/>
      <c r="B455" s="4"/>
      <c r="D455" s="4"/>
      <c r="F455" s="4"/>
      <c r="H455" s="4"/>
      <c r="J455" s="4"/>
      <c r="L455" s="4"/>
    </row>
    <row r="456" ht="15.75" customHeight="1">
      <c r="A456" s="4"/>
      <c r="B456" s="4"/>
      <c r="D456" s="4"/>
      <c r="F456" s="4"/>
      <c r="H456" s="4"/>
      <c r="J456" s="4"/>
      <c r="L456" s="4"/>
    </row>
    <row r="457" ht="15.75" customHeight="1">
      <c r="A457" s="4"/>
      <c r="B457" s="4"/>
      <c r="D457" s="4"/>
      <c r="F457" s="4"/>
      <c r="H457" s="4"/>
      <c r="J457" s="4"/>
      <c r="L457" s="4"/>
    </row>
    <row r="458" ht="15.75" customHeight="1">
      <c r="A458" s="4"/>
      <c r="B458" s="4"/>
      <c r="D458" s="4"/>
      <c r="F458" s="4"/>
      <c r="H458" s="4"/>
      <c r="J458" s="4"/>
      <c r="L458" s="4"/>
    </row>
    <row r="459" ht="15.75" customHeight="1">
      <c r="A459" s="4"/>
      <c r="B459" s="4"/>
      <c r="D459" s="4"/>
      <c r="F459" s="4"/>
      <c r="H459" s="4"/>
      <c r="J459" s="4"/>
      <c r="L459" s="4"/>
    </row>
    <row r="460" ht="15.75" customHeight="1">
      <c r="A460" s="4"/>
      <c r="B460" s="4"/>
      <c r="D460" s="4"/>
      <c r="F460" s="4"/>
      <c r="H460" s="4"/>
      <c r="J460" s="4"/>
      <c r="L460" s="4"/>
    </row>
    <row r="461" ht="15.75" customHeight="1">
      <c r="A461" s="4"/>
      <c r="B461" s="4"/>
      <c r="D461" s="4"/>
      <c r="F461" s="4"/>
      <c r="H461" s="4"/>
      <c r="J461" s="4"/>
      <c r="L461" s="4"/>
    </row>
    <row r="462" ht="15.75" customHeight="1">
      <c r="A462" s="4"/>
      <c r="B462" s="4"/>
      <c r="D462" s="4"/>
      <c r="F462" s="4"/>
      <c r="H462" s="4"/>
      <c r="J462" s="4"/>
      <c r="L462" s="4"/>
    </row>
    <row r="463" ht="15.75" customHeight="1">
      <c r="A463" s="4"/>
      <c r="B463" s="4"/>
      <c r="D463" s="4"/>
      <c r="F463" s="4"/>
      <c r="H463" s="4"/>
      <c r="J463" s="4"/>
      <c r="L463" s="4"/>
    </row>
    <row r="464" ht="15.75" customHeight="1">
      <c r="A464" s="4"/>
      <c r="B464" s="4"/>
      <c r="D464" s="4"/>
      <c r="F464" s="4"/>
      <c r="H464" s="4"/>
      <c r="J464" s="4"/>
      <c r="L464" s="4"/>
    </row>
    <row r="465" ht="15.75" customHeight="1">
      <c r="A465" s="4"/>
      <c r="B465" s="4"/>
      <c r="D465" s="4"/>
      <c r="F465" s="4"/>
      <c r="H465" s="4"/>
      <c r="J465" s="4"/>
      <c r="L465" s="4"/>
    </row>
    <row r="466" ht="15.75" customHeight="1">
      <c r="A466" s="4"/>
      <c r="B466" s="4"/>
      <c r="D466" s="4"/>
      <c r="F466" s="4"/>
      <c r="H466" s="4"/>
      <c r="J466" s="4"/>
      <c r="L466" s="4"/>
    </row>
    <row r="467" ht="15.75" customHeight="1">
      <c r="A467" s="4"/>
      <c r="B467" s="4"/>
      <c r="D467" s="4"/>
      <c r="F467" s="4"/>
      <c r="H467" s="4"/>
      <c r="J467" s="4"/>
      <c r="L467" s="4"/>
    </row>
    <row r="468" ht="15.75" customHeight="1">
      <c r="A468" s="4"/>
      <c r="B468" s="4"/>
      <c r="D468" s="4"/>
      <c r="F468" s="4"/>
      <c r="H468" s="4"/>
      <c r="J468" s="4"/>
      <c r="L468" s="4"/>
    </row>
    <row r="469" ht="15.75" customHeight="1">
      <c r="A469" s="4"/>
      <c r="B469" s="4"/>
      <c r="D469" s="4"/>
      <c r="F469" s="4"/>
      <c r="H469" s="4"/>
      <c r="J469" s="4"/>
      <c r="L469" s="4"/>
    </row>
    <row r="470" ht="15.75" customHeight="1">
      <c r="A470" s="4"/>
      <c r="B470" s="4"/>
      <c r="D470" s="4"/>
      <c r="F470" s="4"/>
      <c r="H470" s="4"/>
      <c r="J470" s="4"/>
      <c r="L470" s="4"/>
    </row>
    <row r="471" ht="15.75" customHeight="1">
      <c r="A471" s="4"/>
      <c r="B471" s="4"/>
      <c r="D471" s="4"/>
      <c r="F471" s="4"/>
      <c r="H471" s="4"/>
      <c r="J471" s="4"/>
      <c r="L471" s="4"/>
    </row>
    <row r="472" ht="15.75" customHeight="1">
      <c r="A472" s="4"/>
      <c r="B472" s="4"/>
      <c r="D472" s="4"/>
      <c r="F472" s="4"/>
      <c r="H472" s="4"/>
      <c r="J472" s="4"/>
      <c r="L472" s="4"/>
    </row>
    <row r="473" ht="15.75" customHeight="1">
      <c r="A473" s="4"/>
      <c r="B473" s="4"/>
      <c r="D473" s="4"/>
      <c r="F473" s="4"/>
      <c r="H473" s="4"/>
      <c r="J473" s="4"/>
      <c r="L473" s="4"/>
    </row>
    <row r="474" ht="15.75" customHeight="1">
      <c r="A474" s="4"/>
      <c r="B474" s="4"/>
      <c r="D474" s="4"/>
      <c r="F474" s="4"/>
      <c r="H474" s="4"/>
      <c r="J474" s="4"/>
      <c r="L474" s="4"/>
    </row>
    <row r="475" ht="15.75" customHeight="1">
      <c r="A475" s="4"/>
      <c r="B475" s="4"/>
      <c r="D475" s="4"/>
      <c r="F475" s="4"/>
      <c r="H475" s="4"/>
      <c r="J475" s="4"/>
      <c r="L475" s="4"/>
    </row>
    <row r="476" ht="15.75" customHeight="1">
      <c r="A476" s="4"/>
      <c r="B476" s="4"/>
      <c r="D476" s="4"/>
      <c r="F476" s="4"/>
      <c r="H476" s="4"/>
      <c r="J476" s="4"/>
      <c r="L476" s="4"/>
    </row>
    <row r="477" ht="15.75" customHeight="1">
      <c r="A477" s="4"/>
      <c r="B477" s="4"/>
      <c r="D477" s="4"/>
      <c r="F477" s="4"/>
      <c r="H477" s="4"/>
      <c r="J477" s="4"/>
      <c r="L477" s="4"/>
    </row>
    <row r="478" ht="15.75" customHeight="1">
      <c r="A478" s="4"/>
      <c r="B478" s="4"/>
      <c r="D478" s="4"/>
      <c r="F478" s="4"/>
      <c r="H478" s="4"/>
      <c r="J478" s="4"/>
      <c r="L478" s="4"/>
    </row>
    <row r="479" ht="15.75" customHeight="1">
      <c r="A479" s="4"/>
      <c r="B479" s="4"/>
      <c r="D479" s="4"/>
      <c r="F479" s="4"/>
      <c r="H479" s="4"/>
      <c r="J479" s="4"/>
      <c r="L479" s="4"/>
    </row>
    <row r="480" ht="15.75" customHeight="1">
      <c r="A480" s="4"/>
      <c r="B480" s="4"/>
      <c r="D480" s="4"/>
      <c r="F480" s="4"/>
      <c r="H480" s="4"/>
      <c r="J480" s="4"/>
      <c r="L480" s="4"/>
    </row>
    <row r="481" ht="15.75" customHeight="1">
      <c r="A481" s="4"/>
      <c r="B481" s="4"/>
      <c r="D481" s="4"/>
      <c r="F481" s="4"/>
      <c r="H481" s="4"/>
      <c r="J481" s="4"/>
      <c r="L481" s="4"/>
    </row>
    <row r="482" ht="15.75" customHeight="1">
      <c r="A482" s="4"/>
      <c r="B482" s="4"/>
      <c r="D482" s="4"/>
      <c r="F482" s="4"/>
      <c r="H482" s="4"/>
      <c r="J482" s="4"/>
      <c r="L482" s="4"/>
    </row>
    <row r="483" ht="15.75" customHeight="1">
      <c r="A483" s="4"/>
      <c r="B483" s="4"/>
      <c r="D483" s="4"/>
      <c r="F483" s="4"/>
      <c r="H483" s="4"/>
      <c r="J483" s="4"/>
      <c r="L483" s="4"/>
    </row>
    <row r="484" ht="15.75" customHeight="1">
      <c r="A484" s="4"/>
      <c r="B484" s="4"/>
      <c r="D484" s="4"/>
      <c r="F484" s="4"/>
      <c r="H484" s="4"/>
      <c r="J484" s="4"/>
      <c r="L484" s="4"/>
    </row>
    <row r="485" ht="15.75" customHeight="1">
      <c r="A485" s="4"/>
      <c r="B485" s="4"/>
      <c r="D485" s="4"/>
      <c r="F485" s="4"/>
      <c r="H485" s="4"/>
      <c r="J485" s="4"/>
      <c r="L485" s="4"/>
    </row>
    <row r="486" ht="15.75" customHeight="1">
      <c r="A486" s="4"/>
      <c r="B486" s="4"/>
      <c r="D486" s="4"/>
      <c r="F486" s="4"/>
      <c r="H486" s="4"/>
      <c r="J486" s="4"/>
      <c r="L486" s="4"/>
    </row>
    <row r="487" ht="15.75" customHeight="1">
      <c r="A487" s="4"/>
      <c r="B487" s="4"/>
      <c r="D487" s="4"/>
      <c r="F487" s="4"/>
      <c r="H487" s="4"/>
      <c r="J487" s="4"/>
      <c r="L487" s="4"/>
    </row>
    <row r="488" ht="15.75" customHeight="1">
      <c r="A488" s="4"/>
      <c r="B488" s="4"/>
      <c r="D488" s="4"/>
      <c r="F488" s="4"/>
      <c r="H488" s="4"/>
      <c r="J488" s="4"/>
      <c r="L488" s="4"/>
    </row>
    <row r="489" ht="15.75" customHeight="1">
      <c r="A489" s="4"/>
      <c r="B489" s="4"/>
      <c r="D489" s="4"/>
      <c r="F489" s="4"/>
      <c r="H489" s="4"/>
      <c r="J489" s="4"/>
      <c r="L489" s="4"/>
    </row>
    <row r="490" ht="15.75" customHeight="1">
      <c r="A490" s="4"/>
      <c r="B490" s="4"/>
      <c r="D490" s="4"/>
      <c r="F490" s="4"/>
      <c r="H490" s="4"/>
      <c r="J490" s="4"/>
      <c r="L490" s="4"/>
    </row>
    <row r="491" ht="15.75" customHeight="1">
      <c r="A491" s="4"/>
      <c r="B491" s="4"/>
      <c r="D491" s="4"/>
      <c r="F491" s="4"/>
      <c r="H491" s="4"/>
      <c r="J491" s="4"/>
      <c r="L491" s="4"/>
    </row>
    <row r="492" ht="15.75" customHeight="1">
      <c r="A492" s="4"/>
      <c r="B492" s="4"/>
      <c r="D492" s="4"/>
      <c r="F492" s="4"/>
      <c r="H492" s="4"/>
      <c r="J492" s="4"/>
      <c r="L492" s="4"/>
    </row>
    <row r="493" ht="15.75" customHeight="1">
      <c r="A493" s="4"/>
      <c r="B493" s="4"/>
      <c r="D493" s="4"/>
      <c r="F493" s="4"/>
      <c r="H493" s="4"/>
      <c r="J493" s="4"/>
      <c r="L493" s="4"/>
    </row>
    <row r="494" ht="15.75" customHeight="1">
      <c r="A494" s="4"/>
      <c r="B494" s="4"/>
      <c r="D494" s="4"/>
      <c r="F494" s="4"/>
      <c r="H494" s="4"/>
      <c r="J494" s="4"/>
      <c r="L494" s="4"/>
    </row>
    <row r="495" ht="15.75" customHeight="1">
      <c r="A495" s="4"/>
      <c r="B495" s="4"/>
      <c r="D495" s="4"/>
      <c r="F495" s="4"/>
      <c r="H495" s="4"/>
      <c r="J495" s="4"/>
      <c r="L495" s="4"/>
    </row>
    <row r="496" ht="15.75" customHeight="1">
      <c r="A496" s="4"/>
      <c r="B496" s="4"/>
      <c r="D496" s="4"/>
      <c r="F496" s="4"/>
      <c r="H496" s="4"/>
      <c r="J496" s="4"/>
      <c r="L496" s="4"/>
    </row>
    <row r="497" ht="15.75" customHeight="1">
      <c r="A497" s="4"/>
      <c r="B497" s="4"/>
      <c r="D497" s="4"/>
      <c r="F497" s="4"/>
      <c r="H497" s="4"/>
      <c r="J497" s="4"/>
      <c r="L497" s="4"/>
    </row>
    <row r="498" ht="15.75" customHeight="1">
      <c r="A498" s="4"/>
      <c r="B498" s="4"/>
      <c r="D498" s="4"/>
      <c r="F498" s="4"/>
      <c r="H498" s="4"/>
      <c r="J498" s="4"/>
      <c r="L498" s="4"/>
    </row>
    <row r="499" ht="15.75" customHeight="1">
      <c r="A499" s="4"/>
      <c r="B499" s="4"/>
      <c r="D499" s="4"/>
      <c r="F499" s="4"/>
      <c r="H499" s="4"/>
      <c r="J499" s="4"/>
      <c r="L499" s="4"/>
    </row>
    <row r="500" ht="15.75" customHeight="1">
      <c r="A500" s="4"/>
      <c r="B500" s="4"/>
      <c r="D500" s="4"/>
      <c r="F500" s="4"/>
      <c r="H500" s="4"/>
      <c r="J500" s="4"/>
      <c r="L500" s="4"/>
    </row>
    <row r="501" ht="15.75" customHeight="1">
      <c r="A501" s="4"/>
      <c r="B501" s="4"/>
      <c r="D501" s="4"/>
      <c r="F501" s="4"/>
      <c r="H501" s="4"/>
      <c r="J501" s="4"/>
      <c r="L501" s="4"/>
    </row>
    <row r="502" ht="15.75" customHeight="1">
      <c r="A502" s="4"/>
      <c r="B502" s="4"/>
      <c r="D502" s="4"/>
      <c r="F502" s="4"/>
      <c r="H502" s="4"/>
      <c r="J502" s="4"/>
      <c r="L502" s="4"/>
    </row>
    <row r="503" ht="15.75" customHeight="1">
      <c r="A503" s="4"/>
      <c r="B503" s="4"/>
      <c r="D503" s="4"/>
      <c r="F503" s="4"/>
      <c r="H503" s="4"/>
      <c r="J503" s="4"/>
      <c r="L503" s="4"/>
    </row>
    <row r="504" ht="15.75" customHeight="1">
      <c r="A504" s="4"/>
      <c r="B504" s="4"/>
      <c r="D504" s="4"/>
      <c r="F504" s="4"/>
      <c r="H504" s="4"/>
      <c r="J504" s="4"/>
      <c r="L504" s="4"/>
    </row>
    <row r="505" ht="15.75" customHeight="1">
      <c r="A505" s="4"/>
      <c r="B505" s="4"/>
      <c r="D505" s="4"/>
      <c r="F505" s="4"/>
      <c r="H505" s="4"/>
      <c r="J505" s="4"/>
      <c r="L505" s="4"/>
    </row>
    <row r="506" ht="15.75" customHeight="1">
      <c r="A506" s="4"/>
      <c r="B506" s="4"/>
      <c r="D506" s="4"/>
      <c r="F506" s="4"/>
      <c r="H506" s="4"/>
      <c r="J506" s="4"/>
      <c r="L506" s="4"/>
    </row>
    <row r="507" ht="15.75" customHeight="1">
      <c r="A507" s="4"/>
      <c r="B507" s="4"/>
      <c r="D507" s="4"/>
      <c r="F507" s="4"/>
      <c r="H507" s="4"/>
      <c r="J507" s="4"/>
      <c r="L507" s="4"/>
    </row>
    <row r="508" ht="15.75" customHeight="1">
      <c r="A508" s="4"/>
      <c r="B508" s="4"/>
      <c r="D508" s="4"/>
      <c r="F508" s="4"/>
      <c r="H508" s="4"/>
      <c r="J508" s="4"/>
      <c r="L508" s="4"/>
    </row>
    <row r="509" ht="15.75" customHeight="1">
      <c r="A509" s="4"/>
      <c r="B509" s="4"/>
      <c r="D509" s="4"/>
      <c r="F509" s="4"/>
      <c r="H509" s="4"/>
      <c r="J509" s="4"/>
      <c r="L509" s="4"/>
    </row>
    <row r="510" ht="15.75" customHeight="1">
      <c r="A510" s="4"/>
      <c r="B510" s="4"/>
      <c r="D510" s="4"/>
      <c r="F510" s="4"/>
      <c r="H510" s="4"/>
      <c r="J510" s="4"/>
      <c r="L510" s="4"/>
    </row>
    <row r="511" ht="15.75" customHeight="1">
      <c r="A511" s="4"/>
      <c r="B511" s="4"/>
      <c r="D511" s="4"/>
      <c r="F511" s="4"/>
      <c r="H511" s="4"/>
      <c r="J511" s="4"/>
      <c r="L511" s="4"/>
    </row>
    <row r="512" ht="15.75" customHeight="1">
      <c r="A512" s="4"/>
      <c r="B512" s="4"/>
      <c r="D512" s="4"/>
      <c r="F512" s="4"/>
      <c r="H512" s="4"/>
      <c r="J512" s="4"/>
      <c r="L512" s="4"/>
    </row>
    <row r="513" ht="15.75" customHeight="1">
      <c r="A513" s="4"/>
      <c r="B513" s="4"/>
      <c r="D513" s="4"/>
      <c r="F513" s="4"/>
      <c r="H513" s="4"/>
      <c r="J513" s="4"/>
      <c r="L513" s="4"/>
    </row>
    <row r="514" ht="15.75" customHeight="1">
      <c r="A514" s="4"/>
      <c r="B514" s="4"/>
      <c r="D514" s="4"/>
      <c r="F514" s="4"/>
      <c r="H514" s="4"/>
      <c r="J514" s="4"/>
      <c r="L514" s="4"/>
    </row>
    <row r="515" ht="15.75" customHeight="1">
      <c r="A515" s="4"/>
      <c r="B515" s="4"/>
      <c r="D515" s="4"/>
      <c r="F515" s="4"/>
      <c r="H515" s="4"/>
      <c r="J515" s="4"/>
      <c r="L515" s="4"/>
    </row>
    <row r="516" ht="15.75" customHeight="1">
      <c r="A516" s="4"/>
      <c r="B516" s="4"/>
      <c r="D516" s="4"/>
      <c r="F516" s="4"/>
      <c r="H516" s="4"/>
      <c r="J516" s="4"/>
      <c r="L516" s="4"/>
    </row>
    <row r="517" ht="15.75" customHeight="1">
      <c r="A517" s="4"/>
      <c r="B517" s="4"/>
      <c r="D517" s="4"/>
      <c r="F517" s="4"/>
      <c r="H517" s="4"/>
      <c r="J517" s="4"/>
      <c r="L517" s="4"/>
    </row>
    <row r="518" ht="15.75" customHeight="1">
      <c r="A518" s="4"/>
      <c r="B518" s="4"/>
      <c r="D518" s="4"/>
      <c r="F518" s="4"/>
      <c r="H518" s="4"/>
      <c r="J518" s="4"/>
      <c r="L518" s="4"/>
    </row>
    <row r="519" ht="15.75" customHeight="1">
      <c r="A519" s="4"/>
      <c r="B519" s="4"/>
      <c r="D519" s="4"/>
      <c r="F519" s="4"/>
      <c r="H519" s="4"/>
      <c r="J519" s="4"/>
      <c r="L519" s="4"/>
    </row>
    <row r="520" ht="15.75" customHeight="1">
      <c r="A520" s="4"/>
      <c r="B520" s="4"/>
      <c r="D520" s="4"/>
      <c r="F520" s="4"/>
      <c r="H520" s="4"/>
      <c r="J520" s="4"/>
      <c r="L520" s="4"/>
    </row>
    <row r="521" ht="15.75" customHeight="1">
      <c r="A521" s="4"/>
      <c r="B521" s="4"/>
      <c r="D521" s="4"/>
      <c r="F521" s="4"/>
      <c r="H521" s="4"/>
      <c r="J521" s="4"/>
      <c r="L521" s="4"/>
    </row>
    <row r="522" ht="15.75" customHeight="1">
      <c r="A522" s="4"/>
      <c r="B522" s="4"/>
      <c r="D522" s="4"/>
      <c r="F522" s="4"/>
      <c r="H522" s="4"/>
      <c r="J522" s="4"/>
      <c r="L522" s="4"/>
    </row>
    <row r="523" ht="15.75" customHeight="1">
      <c r="A523" s="4"/>
      <c r="B523" s="4"/>
      <c r="D523" s="4"/>
      <c r="F523" s="4"/>
      <c r="H523" s="4"/>
      <c r="J523" s="4"/>
      <c r="L523" s="4"/>
    </row>
    <row r="524" ht="15.75" customHeight="1">
      <c r="A524" s="4"/>
      <c r="B524" s="4"/>
      <c r="D524" s="4"/>
      <c r="F524" s="4"/>
      <c r="H524" s="4"/>
      <c r="J524" s="4"/>
      <c r="L524" s="4"/>
    </row>
    <row r="525" ht="15.75" customHeight="1">
      <c r="A525" s="4"/>
      <c r="B525" s="4"/>
      <c r="D525" s="4"/>
      <c r="F525" s="4"/>
      <c r="H525" s="4"/>
      <c r="J525" s="4"/>
      <c r="L525" s="4"/>
    </row>
    <row r="526" ht="15.75" customHeight="1">
      <c r="A526" s="4"/>
      <c r="B526" s="4"/>
      <c r="D526" s="4"/>
      <c r="F526" s="4"/>
      <c r="H526" s="4"/>
      <c r="J526" s="4"/>
      <c r="L526" s="4"/>
    </row>
    <row r="527" ht="15.75" customHeight="1">
      <c r="A527" s="4"/>
      <c r="B527" s="4"/>
      <c r="D527" s="4"/>
      <c r="F527" s="4"/>
      <c r="H527" s="4"/>
      <c r="J527" s="4"/>
      <c r="L527" s="4"/>
    </row>
    <row r="528" ht="15.75" customHeight="1">
      <c r="A528" s="4"/>
      <c r="B528" s="4"/>
      <c r="D528" s="4"/>
      <c r="F528" s="4"/>
      <c r="H528" s="4"/>
      <c r="J528" s="4"/>
      <c r="L528" s="4"/>
    </row>
    <row r="529" ht="15.75" customHeight="1">
      <c r="A529" s="4"/>
      <c r="B529" s="4"/>
      <c r="D529" s="4"/>
      <c r="F529" s="4"/>
      <c r="H529" s="4"/>
      <c r="J529" s="4"/>
      <c r="L529" s="4"/>
    </row>
    <row r="530" ht="15.75" customHeight="1">
      <c r="A530" s="4"/>
      <c r="B530" s="4"/>
      <c r="D530" s="4"/>
      <c r="F530" s="4"/>
      <c r="H530" s="4"/>
      <c r="J530" s="4"/>
      <c r="L530" s="4"/>
    </row>
    <row r="531" ht="15.75" customHeight="1">
      <c r="A531" s="4"/>
      <c r="B531" s="4"/>
      <c r="D531" s="4"/>
      <c r="F531" s="4"/>
      <c r="H531" s="4"/>
      <c r="J531" s="4"/>
      <c r="L531" s="4"/>
    </row>
    <row r="532" ht="15.75" customHeight="1">
      <c r="A532" s="4"/>
      <c r="B532" s="4"/>
      <c r="D532" s="4"/>
      <c r="F532" s="4"/>
      <c r="H532" s="4"/>
      <c r="J532" s="4"/>
      <c r="L532" s="4"/>
    </row>
    <row r="533" ht="15.75" customHeight="1">
      <c r="A533" s="4"/>
      <c r="B533" s="4"/>
      <c r="D533" s="4"/>
      <c r="F533" s="4"/>
      <c r="H533" s="4"/>
      <c r="J533" s="4"/>
      <c r="L533" s="4"/>
    </row>
    <row r="534" ht="15.75" customHeight="1">
      <c r="A534" s="4"/>
      <c r="B534" s="4"/>
      <c r="D534" s="4"/>
      <c r="F534" s="4"/>
      <c r="H534" s="4"/>
      <c r="J534" s="4"/>
      <c r="L534" s="4"/>
    </row>
    <row r="535" ht="15.75" customHeight="1">
      <c r="A535" s="4"/>
      <c r="B535" s="4"/>
      <c r="D535" s="4"/>
      <c r="F535" s="4"/>
      <c r="H535" s="4"/>
      <c r="J535" s="4"/>
      <c r="L535" s="4"/>
    </row>
    <row r="536" ht="15.75" customHeight="1">
      <c r="A536" s="4"/>
      <c r="B536" s="4"/>
      <c r="D536" s="4"/>
      <c r="F536" s="4"/>
      <c r="H536" s="4"/>
      <c r="J536" s="4"/>
      <c r="L536" s="4"/>
    </row>
    <row r="537" ht="15.75" customHeight="1">
      <c r="A537" s="4"/>
      <c r="B537" s="4"/>
      <c r="D537" s="4"/>
      <c r="F537" s="4"/>
      <c r="H537" s="4"/>
      <c r="J537" s="4"/>
      <c r="L537" s="4"/>
    </row>
    <row r="538" ht="15.75" customHeight="1">
      <c r="A538" s="4"/>
      <c r="B538" s="4"/>
      <c r="D538" s="4"/>
      <c r="F538" s="4"/>
      <c r="H538" s="4"/>
      <c r="J538" s="4"/>
      <c r="L538" s="4"/>
    </row>
    <row r="539" ht="15.75" customHeight="1">
      <c r="A539" s="4"/>
      <c r="B539" s="4"/>
      <c r="D539" s="4"/>
      <c r="F539" s="4"/>
      <c r="H539" s="4"/>
      <c r="J539" s="4"/>
      <c r="L539" s="4"/>
    </row>
    <row r="540" ht="15.75" customHeight="1">
      <c r="A540" s="4"/>
      <c r="B540" s="4"/>
      <c r="D540" s="4"/>
      <c r="F540" s="4"/>
      <c r="H540" s="4"/>
      <c r="J540" s="4"/>
      <c r="L540" s="4"/>
    </row>
    <row r="541" ht="15.75" customHeight="1">
      <c r="A541" s="4"/>
      <c r="B541" s="4"/>
      <c r="D541" s="4"/>
      <c r="F541" s="4"/>
      <c r="H541" s="4"/>
      <c r="J541" s="4"/>
      <c r="L541" s="4"/>
    </row>
    <row r="542" ht="15.75" customHeight="1">
      <c r="A542" s="4"/>
      <c r="B542" s="4"/>
      <c r="D542" s="4"/>
      <c r="F542" s="4"/>
      <c r="H542" s="4"/>
      <c r="J542" s="4"/>
      <c r="L542" s="4"/>
    </row>
    <row r="543" ht="15.75" customHeight="1">
      <c r="A543" s="4"/>
      <c r="B543" s="4"/>
      <c r="D543" s="4"/>
      <c r="F543" s="4"/>
      <c r="H543" s="4"/>
      <c r="J543" s="4"/>
      <c r="L543" s="4"/>
    </row>
    <row r="544" ht="15.75" customHeight="1">
      <c r="A544" s="4"/>
      <c r="B544" s="4"/>
      <c r="D544" s="4"/>
      <c r="F544" s="4"/>
      <c r="H544" s="4"/>
      <c r="J544" s="4"/>
      <c r="L544" s="4"/>
    </row>
    <row r="545" ht="15.75" customHeight="1">
      <c r="A545" s="4"/>
      <c r="B545" s="4"/>
      <c r="D545" s="4"/>
      <c r="F545" s="4"/>
      <c r="H545" s="4"/>
      <c r="J545" s="4"/>
      <c r="L545" s="4"/>
    </row>
    <row r="546" ht="15.75" customHeight="1">
      <c r="A546" s="4"/>
      <c r="B546" s="4"/>
      <c r="D546" s="4"/>
      <c r="F546" s="4"/>
      <c r="H546" s="4"/>
      <c r="J546" s="4"/>
      <c r="L546" s="4"/>
    </row>
    <row r="547" ht="15.75" customHeight="1">
      <c r="A547" s="4"/>
      <c r="B547" s="4"/>
      <c r="D547" s="4"/>
      <c r="F547" s="4"/>
      <c r="H547" s="4"/>
      <c r="J547" s="4"/>
      <c r="L547" s="4"/>
    </row>
    <row r="548" ht="15.75" customHeight="1">
      <c r="A548" s="4"/>
      <c r="B548" s="4"/>
      <c r="D548" s="4"/>
      <c r="F548" s="4"/>
      <c r="H548" s="4"/>
      <c r="J548" s="4"/>
      <c r="L548" s="4"/>
    </row>
    <row r="549" ht="15.75" customHeight="1">
      <c r="A549" s="4"/>
      <c r="B549" s="4"/>
      <c r="D549" s="4"/>
      <c r="F549" s="4"/>
      <c r="H549" s="4"/>
      <c r="J549" s="4"/>
      <c r="L549" s="4"/>
    </row>
    <row r="550" ht="15.75" customHeight="1">
      <c r="A550" s="4"/>
      <c r="B550" s="4"/>
      <c r="D550" s="4"/>
      <c r="F550" s="4"/>
      <c r="H550" s="4"/>
      <c r="J550" s="4"/>
      <c r="L550" s="4"/>
    </row>
    <row r="551" ht="15.75" customHeight="1">
      <c r="A551" s="4"/>
      <c r="B551" s="4"/>
      <c r="D551" s="4"/>
      <c r="F551" s="4"/>
      <c r="H551" s="4"/>
      <c r="J551" s="4"/>
      <c r="L551" s="4"/>
    </row>
    <row r="552" ht="15.75" customHeight="1">
      <c r="A552" s="4"/>
      <c r="B552" s="4"/>
      <c r="D552" s="4"/>
      <c r="F552" s="4"/>
      <c r="H552" s="4"/>
      <c r="J552" s="4"/>
      <c r="L552" s="4"/>
    </row>
    <row r="553" ht="15.75" customHeight="1">
      <c r="A553" s="4"/>
      <c r="B553" s="4"/>
      <c r="D553" s="4"/>
      <c r="F553" s="4"/>
      <c r="H553" s="4"/>
      <c r="J553" s="4"/>
      <c r="L553" s="4"/>
    </row>
    <row r="554" ht="15.75" customHeight="1">
      <c r="A554" s="4"/>
      <c r="B554" s="4"/>
      <c r="D554" s="4"/>
      <c r="F554" s="4"/>
      <c r="H554" s="4"/>
      <c r="J554" s="4"/>
      <c r="L554" s="4"/>
    </row>
    <row r="555" ht="15.75" customHeight="1">
      <c r="A555" s="4"/>
      <c r="B555" s="4"/>
      <c r="D555" s="4"/>
      <c r="F555" s="4"/>
      <c r="H555" s="4"/>
      <c r="J555" s="4"/>
      <c r="L555" s="4"/>
    </row>
    <row r="556" ht="15.75" customHeight="1">
      <c r="A556" s="4"/>
      <c r="B556" s="4"/>
      <c r="D556" s="4"/>
      <c r="F556" s="4"/>
      <c r="H556" s="4"/>
      <c r="J556" s="4"/>
      <c r="L556" s="4"/>
    </row>
    <row r="557" ht="15.75" customHeight="1">
      <c r="A557" s="4"/>
      <c r="B557" s="4"/>
      <c r="D557" s="4"/>
      <c r="F557" s="4"/>
      <c r="H557" s="4"/>
      <c r="J557" s="4"/>
      <c r="L557" s="4"/>
    </row>
    <row r="558" ht="15.75" customHeight="1">
      <c r="A558" s="4"/>
      <c r="B558" s="4"/>
      <c r="D558" s="4"/>
      <c r="F558" s="4"/>
      <c r="H558" s="4"/>
      <c r="J558" s="4"/>
      <c r="L558" s="4"/>
    </row>
    <row r="559" ht="15.75" customHeight="1">
      <c r="A559" s="4"/>
      <c r="B559" s="4"/>
      <c r="D559" s="4"/>
      <c r="F559" s="4"/>
      <c r="H559" s="4"/>
      <c r="J559" s="4"/>
      <c r="L559" s="4"/>
    </row>
    <row r="560" ht="15.75" customHeight="1">
      <c r="A560" s="4"/>
      <c r="B560" s="4"/>
      <c r="D560" s="4"/>
      <c r="F560" s="4"/>
      <c r="H560" s="4"/>
      <c r="J560" s="4"/>
      <c r="L560" s="4"/>
    </row>
    <row r="561" ht="15.75" customHeight="1">
      <c r="A561" s="4"/>
      <c r="B561" s="4"/>
      <c r="D561" s="4"/>
      <c r="F561" s="4"/>
      <c r="H561" s="4"/>
      <c r="J561" s="4"/>
      <c r="L561" s="4"/>
    </row>
    <row r="562" ht="15.75" customHeight="1">
      <c r="A562" s="4"/>
      <c r="B562" s="4"/>
      <c r="D562" s="4"/>
      <c r="F562" s="4"/>
      <c r="H562" s="4"/>
      <c r="J562" s="4"/>
      <c r="L562" s="4"/>
    </row>
    <row r="563" ht="15.75" customHeight="1">
      <c r="A563" s="4"/>
      <c r="B563" s="4"/>
      <c r="D563" s="4"/>
      <c r="F563" s="4"/>
      <c r="H563" s="4"/>
      <c r="J563" s="4"/>
      <c r="L563" s="4"/>
    </row>
    <row r="564" ht="15.75" customHeight="1">
      <c r="A564" s="4"/>
      <c r="B564" s="4"/>
      <c r="D564" s="4"/>
      <c r="F564" s="4"/>
      <c r="H564" s="4"/>
      <c r="J564" s="4"/>
      <c r="L564" s="4"/>
    </row>
    <row r="565" ht="15.75" customHeight="1">
      <c r="A565" s="4"/>
      <c r="B565" s="4"/>
      <c r="D565" s="4"/>
      <c r="F565" s="4"/>
      <c r="H565" s="4"/>
      <c r="J565" s="4"/>
      <c r="L565" s="4"/>
    </row>
    <row r="566" ht="15.75" customHeight="1">
      <c r="A566" s="4"/>
      <c r="B566" s="4"/>
      <c r="D566" s="4"/>
      <c r="F566" s="4"/>
      <c r="H566" s="4"/>
      <c r="J566" s="4"/>
      <c r="L566" s="4"/>
    </row>
    <row r="567" ht="15.75" customHeight="1">
      <c r="A567" s="4"/>
      <c r="B567" s="4"/>
      <c r="D567" s="4"/>
      <c r="F567" s="4"/>
      <c r="H567" s="4"/>
      <c r="J567" s="4"/>
      <c r="L567" s="4"/>
    </row>
    <row r="568" ht="15.75" customHeight="1">
      <c r="A568" s="4"/>
      <c r="B568" s="4"/>
      <c r="D568" s="4"/>
      <c r="F568" s="4"/>
      <c r="H568" s="4"/>
      <c r="J568" s="4"/>
      <c r="L568" s="4"/>
    </row>
    <row r="569" ht="15.75" customHeight="1">
      <c r="A569" s="4"/>
      <c r="B569" s="4"/>
      <c r="D569" s="4"/>
      <c r="F569" s="4"/>
      <c r="H569" s="4"/>
      <c r="J569" s="4"/>
      <c r="L569" s="4"/>
    </row>
    <row r="570" ht="15.75" customHeight="1">
      <c r="A570" s="4"/>
      <c r="B570" s="4"/>
      <c r="D570" s="4"/>
      <c r="F570" s="4"/>
      <c r="H570" s="4"/>
      <c r="J570" s="4"/>
      <c r="L570" s="4"/>
    </row>
    <row r="571" ht="15.75" customHeight="1">
      <c r="A571" s="4"/>
      <c r="B571" s="4"/>
      <c r="D571" s="4"/>
      <c r="F571" s="4"/>
      <c r="H571" s="4"/>
      <c r="J571" s="4"/>
      <c r="L571" s="4"/>
    </row>
    <row r="572" ht="15.75" customHeight="1">
      <c r="A572" s="4"/>
      <c r="B572" s="4"/>
      <c r="D572" s="4"/>
      <c r="F572" s="4"/>
      <c r="H572" s="4"/>
      <c r="J572" s="4"/>
      <c r="L572" s="4"/>
    </row>
    <row r="573" ht="15.75" customHeight="1">
      <c r="A573" s="4"/>
      <c r="B573" s="4"/>
      <c r="D573" s="4"/>
      <c r="F573" s="4"/>
      <c r="H573" s="4"/>
      <c r="J573" s="4"/>
      <c r="L573" s="4"/>
    </row>
    <row r="574" ht="15.75" customHeight="1">
      <c r="A574" s="4"/>
      <c r="B574" s="4"/>
      <c r="D574" s="4"/>
      <c r="F574" s="4"/>
      <c r="H574" s="4"/>
      <c r="J574" s="4"/>
      <c r="L574" s="4"/>
    </row>
    <row r="575" ht="15.75" customHeight="1">
      <c r="A575" s="4"/>
      <c r="B575" s="4"/>
      <c r="D575" s="4"/>
      <c r="F575" s="4"/>
      <c r="H575" s="4"/>
      <c r="J575" s="4"/>
      <c r="L575" s="4"/>
    </row>
    <row r="576" ht="15.75" customHeight="1">
      <c r="A576" s="4"/>
      <c r="B576" s="4"/>
      <c r="D576" s="4"/>
      <c r="F576" s="4"/>
      <c r="H576" s="4"/>
      <c r="J576" s="4"/>
      <c r="L576" s="4"/>
    </row>
    <row r="577" ht="15.75" customHeight="1">
      <c r="A577" s="4"/>
      <c r="B577" s="4"/>
      <c r="D577" s="4"/>
      <c r="F577" s="4"/>
      <c r="H577" s="4"/>
      <c r="J577" s="4"/>
      <c r="L577" s="4"/>
    </row>
    <row r="578" ht="15.75" customHeight="1">
      <c r="A578" s="4"/>
      <c r="B578" s="4"/>
      <c r="D578" s="4"/>
      <c r="F578" s="4"/>
      <c r="H578" s="4"/>
      <c r="J578" s="4"/>
      <c r="L578" s="4"/>
    </row>
    <row r="579" ht="15.75" customHeight="1">
      <c r="A579" s="4"/>
      <c r="B579" s="4"/>
      <c r="D579" s="4"/>
      <c r="F579" s="4"/>
      <c r="H579" s="4"/>
      <c r="J579" s="4"/>
      <c r="L579" s="4"/>
    </row>
    <row r="580" ht="15.75" customHeight="1">
      <c r="A580" s="4"/>
      <c r="B580" s="4"/>
      <c r="D580" s="4"/>
      <c r="F580" s="4"/>
      <c r="H580" s="4"/>
      <c r="J580" s="4"/>
      <c r="L580" s="4"/>
    </row>
    <row r="581" ht="15.75" customHeight="1">
      <c r="A581" s="4"/>
      <c r="B581" s="4"/>
      <c r="D581" s="4"/>
      <c r="F581" s="4"/>
      <c r="H581" s="4"/>
      <c r="J581" s="4"/>
      <c r="L581" s="4"/>
    </row>
    <row r="582" ht="15.75" customHeight="1">
      <c r="A582" s="4"/>
      <c r="B582" s="4"/>
      <c r="D582" s="4"/>
      <c r="F582" s="4"/>
      <c r="H582" s="4"/>
      <c r="J582" s="4"/>
      <c r="L582" s="4"/>
    </row>
    <row r="583" ht="15.75" customHeight="1">
      <c r="A583" s="4"/>
      <c r="B583" s="4"/>
      <c r="D583" s="4"/>
      <c r="F583" s="4"/>
      <c r="H583" s="4"/>
      <c r="J583" s="4"/>
      <c r="L583" s="4"/>
    </row>
    <row r="584" ht="15.75" customHeight="1">
      <c r="A584" s="4"/>
      <c r="B584" s="4"/>
      <c r="D584" s="4"/>
      <c r="F584" s="4"/>
      <c r="H584" s="4"/>
      <c r="J584" s="4"/>
      <c r="L584" s="4"/>
    </row>
    <row r="585" ht="15.75" customHeight="1">
      <c r="A585" s="4"/>
      <c r="B585" s="4"/>
      <c r="D585" s="4"/>
      <c r="F585" s="4"/>
      <c r="H585" s="4"/>
      <c r="J585" s="4"/>
      <c r="L585" s="4"/>
    </row>
    <row r="586" ht="15.75" customHeight="1">
      <c r="A586" s="4"/>
      <c r="B586" s="4"/>
      <c r="D586" s="4"/>
      <c r="F586" s="4"/>
      <c r="H586" s="4"/>
      <c r="J586" s="4"/>
      <c r="L586" s="4"/>
    </row>
    <row r="587" ht="15.75" customHeight="1">
      <c r="A587" s="4"/>
      <c r="B587" s="4"/>
      <c r="D587" s="4"/>
      <c r="F587" s="4"/>
      <c r="H587" s="4"/>
      <c r="J587" s="4"/>
      <c r="L587" s="4"/>
    </row>
    <row r="588" ht="15.75" customHeight="1">
      <c r="A588" s="4"/>
      <c r="B588" s="4"/>
      <c r="D588" s="4"/>
      <c r="F588" s="4"/>
      <c r="H588" s="4"/>
      <c r="J588" s="4"/>
      <c r="L588" s="4"/>
    </row>
    <row r="589" ht="15.75" customHeight="1">
      <c r="A589" s="4"/>
      <c r="B589" s="4"/>
      <c r="D589" s="4"/>
      <c r="F589" s="4"/>
      <c r="H589" s="4"/>
      <c r="J589" s="4"/>
      <c r="L589" s="4"/>
    </row>
    <row r="590" ht="15.75" customHeight="1">
      <c r="A590" s="4"/>
      <c r="B590" s="4"/>
      <c r="D590" s="4"/>
      <c r="F590" s="4"/>
      <c r="H590" s="4"/>
      <c r="J590" s="4"/>
      <c r="L590" s="4"/>
    </row>
    <row r="591" ht="15.75" customHeight="1">
      <c r="A591" s="4"/>
      <c r="B591" s="4"/>
      <c r="D591" s="4"/>
      <c r="F591" s="4"/>
      <c r="H591" s="4"/>
      <c r="J591" s="4"/>
      <c r="L591" s="4"/>
    </row>
    <row r="592" ht="15.75" customHeight="1">
      <c r="A592" s="4"/>
      <c r="B592" s="4"/>
      <c r="D592" s="4"/>
      <c r="F592" s="4"/>
      <c r="H592" s="4"/>
      <c r="J592" s="4"/>
      <c r="L592" s="4"/>
    </row>
    <row r="593" ht="15.75" customHeight="1">
      <c r="A593" s="4"/>
      <c r="B593" s="4"/>
      <c r="D593" s="4"/>
      <c r="F593" s="4"/>
      <c r="H593" s="4"/>
      <c r="J593" s="4"/>
      <c r="L593" s="4"/>
    </row>
    <row r="594" ht="15.75" customHeight="1">
      <c r="A594" s="4"/>
      <c r="B594" s="4"/>
      <c r="D594" s="4"/>
      <c r="F594" s="4"/>
      <c r="H594" s="4"/>
      <c r="J594" s="4"/>
      <c r="L594" s="4"/>
    </row>
    <row r="595" ht="15.75" customHeight="1">
      <c r="A595" s="4"/>
      <c r="B595" s="4"/>
      <c r="D595" s="4"/>
      <c r="F595" s="4"/>
      <c r="H595" s="4"/>
      <c r="J595" s="4"/>
      <c r="L595" s="4"/>
    </row>
    <row r="596" ht="15.75" customHeight="1">
      <c r="A596" s="4"/>
      <c r="B596" s="4"/>
      <c r="D596" s="4"/>
      <c r="F596" s="4"/>
      <c r="H596" s="4"/>
      <c r="J596" s="4"/>
      <c r="L596" s="4"/>
    </row>
    <row r="597" ht="15.75" customHeight="1">
      <c r="A597" s="4"/>
      <c r="B597" s="4"/>
      <c r="D597" s="4"/>
      <c r="F597" s="4"/>
      <c r="H597" s="4"/>
      <c r="J597" s="4"/>
      <c r="L597" s="4"/>
    </row>
    <row r="598" ht="15.75" customHeight="1">
      <c r="A598" s="4"/>
      <c r="B598" s="4"/>
      <c r="D598" s="4"/>
      <c r="F598" s="4"/>
      <c r="H598" s="4"/>
      <c r="J598" s="4"/>
      <c r="L598" s="4"/>
    </row>
    <row r="599" ht="15.75" customHeight="1">
      <c r="A599" s="4"/>
      <c r="B599" s="4"/>
      <c r="D599" s="4"/>
      <c r="F599" s="4"/>
      <c r="H599" s="4"/>
      <c r="J599" s="4"/>
      <c r="L599" s="4"/>
    </row>
    <row r="600" ht="15.75" customHeight="1">
      <c r="A600" s="4"/>
      <c r="B600" s="4"/>
      <c r="D600" s="4"/>
      <c r="F600" s="4"/>
      <c r="H600" s="4"/>
      <c r="J600" s="4"/>
      <c r="L600" s="4"/>
    </row>
    <row r="601" ht="15.75" customHeight="1">
      <c r="A601" s="4"/>
      <c r="B601" s="4"/>
      <c r="D601" s="4"/>
      <c r="F601" s="4"/>
      <c r="H601" s="4"/>
      <c r="J601" s="4"/>
      <c r="L601" s="4"/>
    </row>
    <row r="602" ht="15.75" customHeight="1">
      <c r="A602" s="4"/>
      <c r="B602" s="4"/>
      <c r="D602" s="4"/>
      <c r="F602" s="4"/>
      <c r="H602" s="4"/>
      <c r="J602" s="4"/>
      <c r="L602" s="4"/>
    </row>
    <row r="603" ht="15.75" customHeight="1">
      <c r="A603" s="4"/>
      <c r="B603" s="4"/>
      <c r="D603" s="4"/>
      <c r="F603" s="4"/>
      <c r="H603" s="4"/>
      <c r="J603" s="4"/>
      <c r="L603" s="4"/>
    </row>
    <row r="604" ht="15.75" customHeight="1">
      <c r="A604" s="4"/>
      <c r="B604" s="4"/>
      <c r="D604" s="4"/>
      <c r="F604" s="4"/>
      <c r="H604" s="4"/>
      <c r="J604" s="4"/>
      <c r="L604" s="4"/>
    </row>
    <row r="605" ht="15.75" customHeight="1">
      <c r="A605" s="4"/>
      <c r="B605" s="4"/>
      <c r="D605" s="4"/>
      <c r="F605" s="4"/>
      <c r="H605" s="4"/>
      <c r="J605" s="4"/>
      <c r="L605" s="4"/>
    </row>
    <row r="606" ht="15.75" customHeight="1">
      <c r="A606" s="4"/>
      <c r="B606" s="4"/>
      <c r="D606" s="4"/>
      <c r="F606" s="4"/>
      <c r="H606" s="4"/>
      <c r="J606" s="4"/>
      <c r="L606" s="4"/>
    </row>
    <row r="607" ht="15.75" customHeight="1">
      <c r="A607" s="4"/>
      <c r="B607" s="4"/>
      <c r="D607" s="4"/>
      <c r="F607" s="4"/>
      <c r="H607" s="4"/>
      <c r="J607" s="4"/>
      <c r="L607" s="4"/>
    </row>
    <row r="608" ht="15.75" customHeight="1">
      <c r="A608" s="4"/>
      <c r="B608" s="4"/>
      <c r="D608" s="4"/>
      <c r="F608" s="4"/>
      <c r="H608" s="4"/>
      <c r="J608" s="4"/>
      <c r="L608" s="4"/>
    </row>
    <row r="609" ht="15.75" customHeight="1">
      <c r="A609" s="4"/>
      <c r="B609" s="4"/>
      <c r="D609" s="4"/>
      <c r="F609" s="4"/>
      <c r="H609" s="4"/>
      <c r="J609" s="4"/>
      <c r="L609" s="4"/>
    </row>
    <row r="610" ht="15.75" customHeight="1">
      <c r="A610" s="4"/>
      <c r="B610" s="4"/>
      <c r="D610" s="4"/>
      <c r="F610" s="4"/>
      <c r="H610" s="4"/>
      <c r="J610" s="4"/>
      <c r="L610" s="4"/>
    </row>
    <row r="611" ht="15.75" customHeight="1">
      <c r="A611" s="4"/>
      <c r="B611" s="4"/>
      <c r="D611" s="4"/>
      <c r="F611" s="4"/>
      <c r="H611" s="4"/>
      <c r="J611" s="4"/>
      <c r="L611" s="4"/>
    </row>
    <row r="612" ht="15.75" customHeight="1">
      <c r="A612" s="4"/>
      <c r="B612" s="4"/>
      <c r="D612" s="4"/>
      <c r="F612" s="4"/>
      <c r="H612" s="4"/>
      <c r="J612" s="4"/>
      <c r="L612" s="4"/>
    </row>
    <row r="613" ht="15.75" customHeight="1">
      <c r="A613" s="4"/>
      <c r="B613" s="4"/>
      <c r="D613" s="4"/>
      <c r="F613" s="4"/>
      <c r="H613" s="4"/>
      <c r="J613" s="4"/>
      <c r="L613" s="4"/>
    </row>
    <row r="614" ht="15.75" customHeight="1">
      <c r="A614" s="4"/>
      <c r="B614" s="4"/>
      <c r="D614" s="4"/>
      <c r="F614" s="4"/>
      <c r="H614" s="4"/>
      <c r="J614" s="4"/>
      <c r="L614" s="4"/>
    </row>
    <row r="615" ht="15.75" customHeight="1">
      <c r="A615" s="4"/>
      <c r="B615" s="4"/>
      <c r="D615" s="4"/>
      <c r="F615" s="4"/>
      <c r="H615" s="4"/>
      <c r="J615" s="4"/>
      <c r="L615" s="4"/>
    </row>
    <row r="616" ht="15.75" customHeight="1">
      <c r="A616" s="4"/>
      <c r="B616" s="4"/>
      <c r="D616" s="4"/>
      <c r="F616" s="4"/>
      <c r="H616" s="4"/>
      <c r="J616" s="4"/>
      <c r="L616" s="4"/>
    </row>
    <row r="617" ht="15.75" customHeight="1">
      <c r="A617" s="4"/>
      <c r="B617" s="4"/>
      <c r="D617" s="4"/>
      <c r="F617" s="4"/>
      <c r="H617" s="4"/>
      <c r="J617" s="4"/>
      <c r="L617" s="4"/>
    </row>
    <row r="618" ht="15.75" customHeight="1">
      <c r="A618" s="4"/>
      <c r="B618" s="4"/>
      <c r="D618" s="4"/>
      <c r="F618" s="4"/>
      <c r="H618" s="4"/>
      <c r="J618" s="4"/>
      <c r="L618" s="4"/>
    </row>
    <row r="619" ht="15.75" customHeight="1">
      <c r="A619" s="4"/>
      <c r="B619" s="4"/>
      <c r="D619" s="4"/>
      <c r="F619" s="4"/>
      <c r="H619" s="4"/>
      <c r="J619" s="4"/>
      <c r="L619" s="4"/>
    </row>
    <row r="620" ht="15.75" customHeight="1">
      <c r="A620" s="4"/>
      <c r="B620" s="4"/>
      <c r="D620" s="4"/>
      <c r="F620" s="4"/>
      <c r="H620" s="4"/>
      <c r="J620" s="4"/>
      <c r="L620" s="4"/>
    </row>
    <row r="621" ht="15.75" customHeight="1">
      <c r="A621" s="4"/>
      <c r="B621" s="4"/>
      <c r="D621" s="4"/>
      <c r="F621" s="4"/>
      <c r="H621" s="4"/>
      <c r="J621" s="4"/>
      <c r="L621" s="4"/>
    </row>
    <row r="622" ht="15.75" customHeight="1">
      <c r="A622" s="4"/>
      <c r="B622" s="4"/>
      <c r="D622" s="4"/>
      <c r="F622" s="4"/>
      <c r="H622" s="4"/>
      <c r="J622" s="4"/>
      <c r="L622" s="4"/>
    </row>
    <row r="623" ht="15.75" customHeight="1">
      <c r="A623" s="4"/>
      <c r="B623" s="4"/>
      <c r="D623" s="4"/>
      <c r="F623" s="4"/>
      <c r="H623" s="4"/>
      <c r="J623" s="4"/>
      <c r="L623" s="4"/>
    </row>
    <row r="624" ht="15.75" customHeight="1">
      <c r="A624" s="4"/>
      <c r="B624" s="4"/>
      <c r="D624" s="4"/>
      <c r="F624" s="4"/>
      <c r="H624" s="4"/>
      <c r="J624" s="4"/>
      <c r="L624" s="4"/>
    </row>
    <row r="625" ht="15.75" customHeight="1">
      <c r="A625" s="4"/>
      <c r="B625" s="4"/>
      <c r="D625" s="4"/>
      <c r="F625" s="4"/>
      <c r="H625" s="4"/>
      <c r="J625" s="4"/>
      <c r="L625" s="4"/>
    </row>
    <row r="626" ht="15.75" customHeight="1">
      <c r="A626" s="4"/>
      <c r="B626" s="4"/>
      <c r="D626" s="4"/>
      <c r="F626" s="4"/>
      <c r="H626" s="4"/>
      <c r="J626" s="4"/>
      <c r="L626" s="4"/>
    </row>
    <row r="627" ht="15.75" customHeight="1">
      <c r="A627" s="4"/>
      <c r="B627" s="4"/>
      <c r="D627" s="4"/>
      <c r="F627" s="4"/>
      <c r="H627" s="4"/>
      <c r="J627" s="4"/>
      <c r="L627" s="4"/>
    </row>
    <row r="628" ht="15.75" customHeight="1">
      <c r="A628" s="4"/>
      <c r="B628" s="4"/>
      <c r="D628" s="4"/>
      <c r="F628" s="4"/>
      <c r="H628" s="4"/>
      <c r="J628" s="4"/>
      <c r="L628" s="4"/>
    </row>
    <row r="629" ht="15.75" customHeight="1">
      <c r="A629" s="4"/>
      <c r="B629" s="4"/>
      <c r="D629" s="4"/>
      <c r="F629" s="4"/>
      <c r="H629" s="4"/>
      <c r="J629" s="4"/>
      <c r="L629" s="4"/>
    </row>
    <row r="630" ht="15.75" customHeight="1">
      <c r="A630" s="4"/>
      <c r="B630" s="4"/>
      <c r="D630" s="4"/>
      <c r="F630" s="4"/>
      <c r="H630" s="4"/>
      <c r="J630" s="4"/>
      <c r="L630" s="4"/>
    </row>
    <row r="631" ht="15.75" customHeight="1">
      <c r="A631" s="4"/>
      <c r="B631" s="4"/>
      <c r="D631" s="4"/>
      <c r="F631" s="4"/>
      <c r="H631" s="4"/>
      <c r="J631" s="4"/>
      <c r="L631" s="4"/>
    </row>
    <row r="632" ht="15.75" customHeight="1">
      <c r="A632" s="4"/>
      <c r="B632" s="4"/>
      <c r="D632" s="4"/>
      <c r="F632" s="4"/>
      <c r="H632" s="4"/>
      <c r="J632" s="4"/>
      <c r="L632" s="4"/>
    </row>
    <row r="633" ht="15.75" customHeight="1">
      <c r="A633" s="4"/>
      <c r="B633" s="4"/>
      <c r="D633" s="4"/>
      <c r="F633" s="4"/>
      <c r="H633" s="4"/>
      <c r="J633" s="4"/>
      <c r="L633" s="4"/>
    </row>
    <row r="634" ht="15.75" customHeight="1">
      <c r="A634" s="4"/>
      <c r="B634" s="4"/>
      <c r="D634" s="4"/>
      <c r="F634" s="4"/>
      <c r="H634" s="4"/>
      <c r="J634" s="4"/>
      <c r="L634" s="4"/>
    </row>
    <row r="635" ht="15.75" customHeight="1">
      <c r="A635" s="4"/>
      <c r="B635" s="4"/>
      <c r="D635" s="4"/>
      <c r="F635" s="4"/>
      <c r="H635" s="4"/>
      <c r="J635" s="4"/>
      <c r="L635" s="4"/>
    </row>
    <row r="636" ht="15.75" customHeight="1">
      <c r="A636" s="4"/>
      <c r="B636" s="4"/>
      <c r="D636" s="4"/>
      <c r="F636" s="4"/>
      <c r="H636" s="4"/>
      <c r="J636" s="4"/>
      <c r="L636" s="4"/>
    </row>
    <row r="637" ht="15.75" customHeight="1">
      <c r="A637" s="4"/>
      <c r="B637" s="4"/>
      <c r="D637" s="4"/>
      <c r="F637" s="4"/>
      <c r="H637" s="4"/>
      <c r="J637" s="4"/>
      <c r="L637" s="4"/>
    </row>
    <row r="638" ht="15.75" customHeight="1">
      <c r="A638" s="4"/>
      <c r="B638" s="4"/>
      <c r="D638" s="4"/>
      <c r="F638" s="4"/>
      <c r="H638" s="4"/>
      <c r="J638" s="4"/>
      <c r="L638" s="4"/>
    </row>
    <row r="639" ht="15.75" customHeight="1">
      <c r="A639" s="4"/>
      <c r="B639" s="4"/>
      <c r="D639" s="4"/>
      <c r="F639" s="4"/>
      <c r="H639" s="4"/>
      <c r="J639" s="4"/>
      <c r="L639" s="4"/>
    </row>
    <row r="640" ht="15.75" customHeight="1">
      <c r="A640" s="4"/>
      <c r="B640" s="4"/>
      <c r="D640" s="4"/>
      <c r="F640" s="4"/>
      <c r="H640" s="4"/>
      <c r="J640" s="4"/>
      <c r="L640" s="4"/>
    </row>
    <row r="641" ht="15.75" customHeight="1">
      <c r="A641" s="4"/>
      <c r="B641" s="4"/>
      <c r="D641" s="4"/>
      <c r="F641" s="4"/>
      <c r="H641" s="4"/>
      <c r="J641" s="4"/>
      <c r="L641" s="4"/>
    </row>
    <row r="642" ht="15.75" customHeight="1">
      <c r="A642" s="4"/>
      <c r="B642" s="4"/>
      <c r="D642" s="4"/>
      <c r="F642" s="4"/>
      <c r="H642" s="4"/>
      <c r="J642" s="4"/>
      <c r="L642" s="4"/>
    </row>
    <row r="643" ht="15.75" customHeight="1">
      <c r="A643" s="4"/>
      <c r="B643" s="4"/>
      <c r="D643" s="4"/>
      <c r="F643" s="4"/>
      <c r="H643" s="4"/>
      <c r="J643" s="4"/>
      <c r="L643" s="4"/>
    </row>
    <row r="644" ht="15.75" customHeight="1">
      <c r="A644" s="4"/>
      <c r="B644" s="4"/>
      <c r="D644" s="4"/>
      <c r="F644" s="4"/>
      <c r="H644" s="4"/>
      <c r="J644" s="4"/>
      <c r="L644" s="4"/>
    </row>
    <row r="645" ht="15.75" customHeight="1">
      <c r="A645" s="4"/>
      <c r="B645" s="4"/>
      <c r="D645" s="4"/>
      <c r="F645" s="4"/>
      <c r="H645" s="4"/>
      <c r="J645" s="4"/>
      <c r="L645" s="4"/>
    </row>
    <row r="646" ht="15.75" customHeight="1">
      <c r="A646" s="4"/>
      <c r="B646" s="4"/>
      <c r="D646" s="4"/>
      <c r="F646" s="4"/>
      <c r="H646" s="4"/>
      <c r="J646" s="4"/>
      <c r="L646" s="4"/>
    </row>
    <row r="647" ht="15.75" customHeight="1">
      <c r="A647" s="4"/>
      <c r="B647" s="4"/>
      <c r="D647" s="4"/>
      <c r="F647" s="4"/>
      <c r="H647" s="4"/>
      <c r="J647" s="4"/>
      <c r="L647" s="4"/>
    </row>
    <row r="648" ht="15.75" customHeight="1">
      <c r="A648" s="4"/>
      <c r="B648" s="4"/>
      <c r="D648" s="4"/>
      <c r="F648" s="4"/>
      <c r="H648" s="4"/>
      <c r="J648" s="4"/>
      <c r="L648" s="4"/>
    </row>
    <row r="649" ht="15.75" customHeight="1">
      <c r="A649" s="4"/>
      <c r="B649" s="4"/>
      <c r="D649" s="4"/>
      <c r="F649" s="4"/>
      <c r="H649" s="4"/>
      <c r="J649" s="4"/>
      <c r="L649" s="4"/>
    </row>
    <row r="650" ht="15.75" customHeight="1">
      <c r="A650" s="4"/>
      <c r="B650" s="4"/>
      <c r="D650" s="4"/>
      <c r="F650" s="4"/>
      <c r="H650" s="4"/>
      <c r="J650" s="4"/>
      <c r="L650" s="4"/>
    </row>
    <row r="651" ht="15.75" customHeight="1">
      <c r="A651" s="4"/>
      <c r="B651" s="4"/>
      <c r="D651" s="4"/>
      <c r="F651" s="4"/>
      <c r="H651" s="4"/>
      <c r="J651" s="4"/>
      <c r="L651" s="4"/>
    </row>
    <row r="652" ht="15.75" customHeight="1">
      <c r="A652" s="4"/>
      <c r="B652" s="4"/>
      <c r="D652" s="4"/>
      <c r="F652" s="4"/>
      <c r="H652" s="4"/>
      <c r="J652" s="4"/>
      <c r="L652" s="4"/>
    </row>
    <row r="653" ht="15.75" customHeight="1">
      <c r="A653" s="4"/>
      <c r="B653" s="4"/>
      <c r="D653" s="4"/>
      <c r="F653" s="4"/>
      <c r="H653" s="4"/>
      <c r="J653" s="4"/>
      <c r="L653" s="4"/>
    </row>
    <row r="654" ht="15.75" customHeight="1">
      <c r="A654" s="4"/>
      <c r="B654" s="4"/>
      <c r="D654" s="4"/>
      <c r="F654" s="4"/>
      <c r="H654" s="4"/>
      <c r="J654" s="4"/>
      <c r="L654" s="4"/>
    </row>
    <row r="655" ht="15.75" customHeight="1">
      <c r="A655" s="4"/>
      <c r="B655" s="4"/>
      <c r="D655" s="4"/>
      <c r="F655" s="4"/>
      <c r="H655" s="4"/>
      <c r="J655" s="4"/>
      <c r="L655" s="4"/>
    </row>
    <row r="656" ht="15.75" customHeight="1">
      <c r="A656" s="4"/>
      <c r="B656" s="4"/>
      <c r="D656" s="4"/>
      <c r="F656" s="4"/>
      <c r="H656" s="4"/>
      <c r="J656" s="4"/>
      <c r="L656" s="4"/>
    </row>
    <row r="657" ht="15.75" customHeight="1">
      <c r="A657" s="4"/>
      <c r="B657" s="4"/>
      <c r="D657" s="4"/>
      <c r="F657" s="4"/>
      <c r="H657" s="4"/>
      <c r="J657" s="4"/>
      <c r="L657" s="4"/>
    </row>
    <row r="658" ht="15.75" customHeight="1">
      <c r="A658" s="4"/>
      <c r="B658" s="4"/>
      <c r="D658" s="4"/>
      <c r="F658" s="4"/>
      <c r="H658" s="4"/>
      <c r="J658" s="4"/>
      <c r="L658" s="4"/>
    </row>
    <row r="659" ht="15.75" customHeight="1">
      <c r="A659" s="4"/>
      <c r="B659" s="4"/>
      <c r="D659" s="4"/>
      <c r="F659" s="4"/>
      <c r="H659" s="4"/>
      <c r="J659" s="4"/>
      <c r="L659" s="4"/>
    </row>
    <row r="660" ht="15.75" customHeight="1">
      <c r="A660" s="4"/>
      <c r="B660" s="4"/>
      <c r="D660" s="4"/>
      <c r="F660" s="4"/>
      <c r="H660" s="4"/>
      <c r="J660" s="4"/>
      <c r="L660" s="4"/>
    </row>
    <row r="661" ht="15.75" customHeight="1">
      <c r="A661" s="4"/>
      <c r="B661" s="4"/>
      <c r="D661" s="4"/>
      <c r="F661" s="4"/>
      <c r="H661" s="4"/>
      <c r="J661" s="4"/>
      <c r="L661" s="4"/>
    </row>
    <row r="662" ht="15.75" customHeight="1">
      <c r="A662" s="4"/>
      <c r="B662" s="4"/>
      <c r="D662" s="4"/>
      <c r="F662" s="4"/>
      <c r="H662" s="4"/>
      <c r="J662" s="4"/>
      <c r="L662" s="4"/>
    </row>
    <row r="663" ht="15.75" customHeight="1">
      <c r="A663" s="4"/>
      <c r="B663" s="4"/>
      <c r="D663" s="4"/>
      <c r="F663" s="4"/>
      <c r="H663" s="4"/>
      <c r="J663" s="4"/>
      <c r="L663" s="4"/>
    </row>
    <row r="664" ht="15.75" customHeight="1">
      <c r="A664" s="4"/>
      <c r="B664" s="4"/>
      <c r="D664" s="4"/>
      <c r="F664" s="4"/>
      <c r="H664" s="4"/>
      <c r="J664" s="4"/>
      <c r="L664" s="4"/>
    </row>
    <row r="665" ht="15.75" customHeight="1">
      <c r="A665" s="4"/>
      <c r="B665" s="4"/>
      <c r="D665" s="4"/>
      <c r="F665" s="4"/>
      <c r="H665" s="4"/>
      <c r="J665" s="4"/>
      <c r="L665" s="4"/>
    </row>
    <row r="666" ht="15.75" customHeight="1">
      <c r="A666" s="4"/>
      <c r="B666" s="4"/>
      <c r="D666" s="4"/>
      <c r="F666" s="4"/>
      <c r="H666" s="4"/>
      <c r="J666" s="4"/>
      <c r="L666" s="4"/>
    </row>
    <row r="667" ht="15.75" customHeight="1">
      <c r="A667" s="4"/>
      <c r="B667" s="4"/>
      <c r="D667" s="4"/>
      <c r="F667" s="4"/>
      <c r="H667" s="4"/>
      <c r="J667" s="4"/>
      <c r="L667" s="4"/>
    </row>
    <row r="668" ht="15.75" customHeight="1">
      <c r="A668" s="4"/>
      <c r="B668" s="4"/>
      <c r="D668" s="4"/>
      <c r="F668" s="4"/>
      <c r="H668" s="4"/>
      <c r="J668" s="4"/>
      <c r="L668" s="4"/>
    </row>
    <row r="669" ht="15.75" customHeight="1">
      <c r="A669" s="4"/>
      <c r="B669" s="4"/>
      <c r="D669" s="4"/>
      <c r="F669" s="4"/>
      <c r="H669" s="4"/>
      <c r="J669" s="4"/>
      <c r="L669" s="4"/>
    </row>
    <row r="670" ht="15.75" customHeight="1">
      <c r="A670" s="4"/>
      <c r="B670" s="4"/>
      <c r="D670" s="4"/>
      <c r="F670" s="4"/>
      <c r="H670" s="4"/>
      <c r="J670" s="4"/>
      <c r="L670" s="4"/>
    </row>
    <row r="671" ht="15.75" customHeight="1">
      <c r="A671" s="4"/>
      <c r="B671" s="4"/>
      <c r="D671" s="4"/>
      <c r="F671" s="4"/>
      <c r="H671" s="4"/>
      <c r="J671" s="4"/>
      <c r="L671" s="4"/>
    </row>
    <row r="672" ht="15.75" customHeight="1">
      <c r="A672" s="4"/>
      <c r="B672" s="4"/>
      <c r="D672" s="4"/>
      <c r="F672" s="4"/>
      <c r="H672" s="4"/>
      <c r="J672" s="4"/>
      <c r="L672" s="4"/>
    </row>
    <row r="673" ht="15.75" customHeight="1">
      <c r="A673" s="4"/>
      <c r="B673" s="4"/>
      <c r="D673" s="4"/>
      <c r="F673" s="4"/>
      <c r="H673" s="4"/>
      <c r="J673" s="4"/>
      <c r="L673" s="4"/>
    </row>
    <row r="674" ht="15.75" customHeight="1">
      <c r="A674" s="4"/>
      <c r="B674" s="4"/>
      <c r="D674" s="4"/>
      <c r="F674" s="4"/>
      <c r="H674" s="4"/>
      <c r="J674" s="4"/>
      <c r="L674" s="4"/>
    </row>
    <row r="675" ht="15.75" customHeight="1">
      <c r="A675" s="4"/>
      <c r="B675" s="4"/>
      <c r="D675" s="4"/>
      <c r="F675" s="4"/>
      <c r="H675" s="4"/>
      <c r="J675" s="4"/>
      <c r="L675" s="4"/>
    </row>
    <row r="676" ht="15.75" customHeight="1">
      <c r="A676" s="4"/>
      <c r="B676" s="4"/>
      <c r="D676" s="4"/>
      <c r="F676" s="4"/>
      <c r="H676" s="4"/>
      <c r="J676" s="4"/>
      <c r="L676" s="4"/>
    </row>
    <row r="677" ht="15.75" customHeight="1">
      <c r="A677" s="4"/>
      <c r="B677" s="4"/>
      <c r="D677" s="4"/>
      <c r="F677" s="4"/>
      <c r="H677" s="4"/>
      <c r="J677" s="4"/>
      <c r="L677" s="4"/>
    </row>
    <row r="678" ht="15.75" customHeight="1">
      <c r="A678" s="4"/>
      <c r="B678" s="4"/>
      <c r="D678" s="4"/>
      <c r="F678" s="4"/>
      <c r="H678" s="4"/>
      <c r="J678" s="4"/>
      <c r="L678" s="4"/>
    </row>
    <row r="679" ht="15.75" customHeight="1">
      <c r="A679" s="4"/>
      <c r="B679" s="4"/>
      <c r="D679" s="4"/>
      <c r="F679" s="4"/>
      <c r="H679" s="4"/>
      <c r="J679" s="4"/>
      <c r="L679" s="4"/>
    </row>
    <row r="680" ht="15.75" customHeight="1">
      <c r="A680" s="4"/>
      <c r="B680" s="4"/>
      <c r="D680" s="4"/>
      <c r="F680" s="4"/>
      <c r="H680" s="4"/>
      <c r="J680" s="4"/>
      <c r="L680" s="4"/>
    </row>
    <row r="681" ht="15.75" customHeight="1">
      <c r="A681" s="4"/>
      <c r="B681" s="4"/>
      <c r="D681" s="4"/>
      <c r="F681" s="4"/>
      <c r="H681" s="4"/>
      <c r="J681" s="4"/>
      <c r="L681" s="4"/>
    </row>
    <row r="682" ht="15.75" customHeight="1">
      <c r="A682" s="4"/>
      <c r="B682" s="4"/>
      <c r="D682" s="4"/>
      <c r="F682" s="4"/>
      <c r="H682" s="4"/>
      <c r="J682" s="4"/>
      <c r="L682" s="4"/>
    </row>
    <row r="683" ht="15.75" customHeight="1">
      <c r="A683" s="4"/>
      <c r="B683" s="4"/>
      <c r="D683" s="4"/>
      <c r="F683" s="4"/>
      <c r="H683" s="4"/>
      <c r="J683" s="4"/>
      <c r="L683" s="4"/>
    </row>
    <row r="684" ht="15.75" customHeight="1">
      <c r="A684" s="4"/>
      <c r="B684" s="4"/>
      <c r="D684" s="4"/>
      <c r="F684" s="4"/>
      <c r="H684" s="4"/>
      <c r="J684" s="4"/>
      <c r="L684" s="4"/>
    </row>
    <row r="685" ht="15.75" customHeight="1">
      <c r="A685" s="4"/>
      <c r="B685" s="4"/>
      <c r="D685" s="4"/>
      <c r="F685" s="4"/>
      <c r="H685" s="4"/>
      <c r="J685" s="4"/>
      <c r="L685" s="4"/>
    </row>
    <row r="686" ht="15.75" customHeight="1">
      <c r="A686" s="4"/>
      <c r="B686" s="4"/>
      <c r="D686" s="4"/>
      <c r="F686" s="4"/>
      <c r="H686" s="4"/>
      <c r="J686" s="4"/>
      <c r="L686" s="4"/>
    </row>
    <row r="687" ht="15.75" customHeight="1">
      <c r="A687" s="4"/>
      <c r="B687" s="4"/>
      <c r="D687" s="4"/>
      <c r="F687" s="4"/>
      <c r="H687" s="4"/>
      <c r="J687" s="4"/>
      <c r="L687" s="4"/>
    </row>
    <row r="688" ht="15.75" customHeight="1">
      <c r="A688" s="4"/>
      <c r="B688" s="4"/>
      <c r="D688" s="4"/>
      <c r="F688" s="4"/>
      <c r="H688" s="4"/>
      <c r="J688" s="4"/>
      <c r="L688" s="4"/>
    </row>
    <row r="689" ht="15.75" customHeight="1">
      <c r="A689" s="4"/>
      <c r="B689" s="4"/>
      <c r="D689" s="4"/>
      <c r="F689" s="4"/>
      <c r="H689" s="4"/>
      <c r="J689" s="4"/>
      <c r="L689" s="4"/>
    </row>
    <row r="690" ht="15.75" customHeight="1">
      <c r="A690" s="4"/>
      <c r="B690" s="4"/>
      <c r="D690" s="4"/>
      <c r="F690" s="4"/>
      <c r="H690" s="4"/>
      <c r="J690" s="4"/>
      <c r="L690" s="4"/>
    </row>
    <row r="691" ht="15.75" customHeight="1">
      <c r="A691" s="4"/>
      <c r="B691" s="4"/>
      <c r="D691" s="4"/>
      <c r="F691" s="4"/>
      <c r="H691" s="4"/>
      <c r="J691" s="4"/>
      <c r="L691" s="4"/>
    </row>
    <row r="692" ht="15.75" customHeight="1">
      <c r="A692" s="4"/>
      <c r="B692" s="4"/>
      <c r="D692" s="4"/>
      <c r="F692" s="4"/>
      <c r="H692" s="4"/>
      <c r="J692" s="4"/>
      <c r="L692" s="4"/>
    </row>
    <row r="693" ht="15.75" customHeight="1">
      <c r="A693" s="4"/>
      <c r="B693" s="4"/>
      <c r="D693" s="4"/>
      <c r="F693" s="4"/>
      <c r="H693" s="4"/>
      <c r="J693" s="4"/>
      <c r="L693" s="4"/>
    </row>
    <row r="694" ht="15.75" customHeight="1">
      <c r="A694" s="4"/>
      <c r="B694" s="4"/>
      <c r="D694" s="4"/>
      <c r="F694" s="4"/>
      <c r="H694" s="4"/>
      <c r="J694" s="4"/>
      <c r="L694" s="4"/>
    </row>
    <row r="695" ht="15.75" customHeight="1">
      <c r="A695" s="4"/>
      <c r="B695" s="4"/>
      <c r="D695" s="4"/>
      <c r="F695" s="4"/>
      <c r="H695" s="4"/>
      <c r="J695" s="4"/>
      <c r="L695" s="4"/>
    </row>
    <row r="696" ht="15.75" customHeight="1">
      <c r="A696" s="4"/>
      <c r="B696" s="4"/>
      <c r="D696" s="4"/>
      <c r="F696" s="4"/>
      <c r="H696" s="4"/>
      <c r="J696" s="4"/>
      <c r="L696" s="4"/>
    </row>
    <row r="697" ht="15.75" customHeight="1">
      <c r="A697" s="4"/>
      <c r="B697" s="4"/>
      <c r="D697" s="4"/>
      <c r="F697" s="4"/>
      <c r="H697" s="4"/>
      <c r="J697" s="4"/>
      <c r="L697" s="4"/>
    </row>
    <row r="698" ht="15.75" customHeight="1">
      <c r="A698" s="4"/>
      <c r="B698" s="4"/>
      <c r="D698" s="4"/>
      <c r="F698" s="4"/>
      <c r="H698" s="4"/>
      <c r="J698" s="4"/>
      <c r="L698" s="4"/>
    </row>
    <row r="699" ht="15.75" customHeight="1">
      <c r="A699" s="4"/>
      <c r="B699" s="4"/>
      <c r="D699" s="4"/>
      <c r="F699" s="4"/>
      <c r="H699" s="4"/>
      <c r="J699" s="4"/>
      <c r="L699" s="4"/>
    </row>
    <row r="700" ht="15.75" customHeight="1">
      <c r="A700" s="4"/>
      <c r="B700" s="4"/>
      <c r="D700" s="4"/>
      <c r="F700" s="4"/>
      <c r="H700" s="4"/>
      <c r="J700" s="4"/>
      <c r="L700" s="4"/>
    </row>
    <row r="701" ht="15.75" customHeight="1">
      <c r="A701" s="4"/>
      <c r="B701" s="4"/>
      <c r="D701" s="4"/>
      <c r="F701" s="4"/>
      <c r="H701" s="4"/>
      <c r="J701" s="4"/>
      <c r="L701" s="4"/>
    </row>
    <row r="702" ht="15.75" customHeight="1">
      <c r="A702" s="4"/>
      <c r="B702" s="4"/>
      <c r="D702" s="4"/>
      <c r="F702" s="4"/>
      <c r="H702" s="4"/>
      <c r="J702" s="4"/>
      <c r="L702" s="4"/>
    </row>
    <row r="703" ht="15.75" customHeight="1">
      <c r="A703" s="4"/>
      <c r="B703" s="4"/>
      <c r="D703" s="4"/>
      <c r="F703" s="4"/>
      <c r="H703" s="4"/>
      <c r="J703" s="4"/>
      <c r="L703" s="4"/>
    </row>
    <row r="704" ht="15.75" customHeight="1">
      <c r="A704" s="4"/>
      <c r="B704" s="4"/>
      <c r="D704" s="4"/>
      <c r="F704" s="4"/>
      <c r="H704" s="4"/>
      <c r="J704" s="4"/>
      <c r="L704" s="4"/>
    </row>
    <row r="705" ht="15.75" customHeight="1">
      <c r="A705" s="4"/>
      <c r="B705" s="4"/>
      <c r="D705" s="4"/>
      <c r="F705" s="4"/>
      <c r="H705" s="4"/>
      <c r="J705" s="4"/>
      <c r="L705" s="4"/>
    </row>
    <row r="706" ht="15.75" customHeight="1">
      <c r="A706" s="4"/>
      <c r="B706" s="4"/>
      <c r="D706" s="4"/>
      <c r="F706" s="4"/>
      <c r="H706" s="4"/>
      <c r="J706" s="4"/>
      <c r="L706" s="4"/>
    </row>
    <row r="707" ht="15.75" customHeight="1">
      <c r="A707" s="4"/>
      <c r="B707" s="4"/>
      <c r="D707" s="4"/>
      <c r="F707" s="4"/>
      <c r="H707" s="4"/>
      <c r="J707" s="4"/>
      <c r="L707" s="4"/>
    </row>
    <row r="708" ht="15.75" customHeight="1">
      <c r="A708" s="4"/>
      <c r="B708" s="4"/>
      <c r="D708" s="4"/>
      <c r="F708" s="4"/>
      <c r="H708" s="4"/>
      <c r="J708" s="4"/>
      <c r="L708" s="4"/>
    </row>
    <row r="709" ht="15.75" customHeight="1">
      <c r="A709" s="4"/>
      <c r="B709" s="4"/>
      <c r="D709" s="4"/>
      <c r="F709" s="4"/>
      <c r="H709" s="4"/>
      <c r="J709" s="4"/>
      <c r="L709" s="4"/>
    </row>
    <row r="710" ht="15.75" customHeight="1">
      <c r="A710" s="4"/>
      <c r="B710" s="4"/>
      <c r="D710" s="4"/>
      <c r="F710" s="4"/>
      <c r="H710" s="4"/>
      <c r="J710" s="4"/>
      <c r="L710" s="4"/>
    </row>
    <row r="711" ht="15.75" customHeight="1">
      <c r="A711" s="4"/>
      <c r="B711" s="4"/>
      <c r="D711" s="4"/>
      <c r="F711" s="4"/>
      <c r="H711" s="4"/>
      <c r="J711" s="4"/>
      <c r="L711" s="4"/>
    </row>
    <row r="712" ht="15.75" customHeight="1">
      <c r="A712" s="4"/>
      <c r="B712" s="4"/>
      <c r="D712" s="4"/>
      <c r="F712" s="4"/>
      <c r="H712" s="4"/>
      <c r="J712" s="4"/>
      <c r="L712" s="4"/>
    </row>
    <row r="713" ht="15.75" customHeight="1">
      <c r="A713" s="4"/>
      <c r="B713" s="4"/>
      <c r="D713" s="4"/>
      <c r="F713" s="4"/>
      <c r="H713" s="4"/>
      <c r="J713" s="4"/>
      <c r="L713" s="4"/>
    </row>
    <row r="714" ht="15.75" customHeight="1">
      <c r="A714" s="4"/>
      <c r="B714" s="4"/>
      <c r="D714" s="4"/>
      <c r="F714" s="4"/>
      <c r="H714" s="4"/>
      <c r="J714" s="4"/>
      <c r="L714" s="4"/>
    </row>
    <row r="715" ht="15.75" customHeight="1">
      <c r="A715" s="4"/>
      <c r="B715" s="4"/>
      <c r="D715" s="4"/>
      <c r="F715" s="4"/>
      <c r="H715" s="4"/>
      <c r="J715" s="4"/>
      <c r="L715" s="4"/>
    </row>
    <row r="716" ht="15.75" customHeight="1">
      <c r="A716" s="4"/>
      <c r="B716" s="4"/>
      <c r="D716" s="4"/>
      <c r="F716" s="4"/>
      <c r="H716" s="4"/>
      <c r="J716" s="4"/>
      <c r="L716" s="4"/>
    </row>
    <row r="717" ht="15.75" customHeight="1">
      <c r="A717" s="4"/>
      <c r="B717" s="4"/>
      <c r="D717" s="4"/>
      <c r="F717" s="4"/>
      <c r="H717" s="4"/>
      <c r="J717" s="4"/>
      <c r="L717" s="4"/>
    </row>
    <row r="718" ht="15.75" customHeight="1">
      <c r="A718" s="4"/>
      <c r="B718" s="4"/>
      <c r="D718" s="4"/>
      <c r="F718" s="4"/>
      <c r="H718" s="4"/>
      <c r="J718" s="4"/>
      <c r="L718" s="4"/>
    </row>
    <row r="719" ht="15.75" customHeight="1">
      <c r="A719" s="4"/>
      <c r="B719" s="4"/>
      <c r="D719" s="4"/>
      <c r="F719" s="4"/>
      <c r="H719" s="4"/>
      <c r="J719" s="4"/>
      <c r="L719" s="4"/>
    </row>
    <row r="720" ht="15.75" customHeight="1">
      <c r="A720" s="4"/>
      <c r="B720" s="4"/>
      <c r="D720" s="4"/>
      <c r="F720" s="4"/>
      <c r="H720" s="4"/>
      <c r="J720" s="4"/>
      <c r="L720" s="4"/>
    </row>
    <row r="721" ht="15.75" customHeight="1">
      <c r="A721" s="4"/>
      <c r="B721" s="4"/>
      <c r="D721" s="4"/>
      <c r="F721" s="4"/>
      <c r="H721" s="4"/>
      <c r="J721" s="4"/>
      <c r="L721" s="4"/>
    </row>
    <row r="722" ht="15.75" customHeight="1">
      <c r="A722" s="4"/>
      <c r="B722" s="4"/>
      <c r="D722" s="4"/>
      <c r="F722" s="4"/>
      <c r="H722" s="4"/>
      <c r="J722" s="4"/>
      <c r="L722" s="4"/>
    </row>
    <row r="723" ht="15.75" customHeight="1">
      <c r="A723" s="4"/>
      <c r="B723" s="4"/>
      <c r="D723" s="4"/>
      <c r="F723" s="4"/>
      <c r="H723" s="4"/>
      <c r="J723" s="4"/>
      <c r="L723" s="4"/>
    </row>
    <row r="724" ht="15.75" customHeight="1">
      <c r="A724" s="4"/>
      <c r="B724" s="4"/>
      <c r="D724" s="4"/>
      <c r="F724" s="4"/>
      <c r="H724" s="4"/>
      <c r="J724" s="4"/>
      <c r="L724" s="4"/>
    </row>
    <row r="725" ht="15.75" customHeight="1">
      <c r="A725" s="4"/>
      <c r="B725" s="4"/>
      <c r="D725" s="4"/>
      <c r="F725" s="4"/>
      <c r="H725" s="4"/>
      <c r="J725" s="4"/>
      <c r="L725" s="4"/>
    </row>
    <row r="726" ht="15.75" customHeight="1">
      <c r="A726" s="4"/>
      <c r="B726" s="4"/>
      <c r="D726" s="4"/>
      <c r="F726" s="4"/>
      <c r="H726" s="4"/>
      <c r="J726" s="4"/>
      <c r="L726" s="4"/>
    </row>
    <row r="727" ht="15.75" customHeight="1">
      <c r="A727" s="4"/>
      <c r="B727" s="4"/>
      <c r="D727" s="4"/>
      <c r="F727" s="4"/>
      <c r="H727" s="4"/>
      <c r="J727" s="4"/>
      <c r="L727" s="4"/>
    </row>
    <row r="728" ht="15.75" customHeight="1">
      <c r="A728" s="4"/>
      <c r="B728" s="4"/>
      <c r="D728" s="4"/>
      <c r="F728" s="4"/>
      <c r="H728" s="4"/>
      <c r="J728" s="4"/>
      <c r="L728" s="4"/>
    </row>
    <row r="729" ht="15.75" customHeight="1">
      <c r="A729" s="4"/>
      <c r="B729" s="4"/>
      <c r="D729" s="4"/>
      <c r="F729" s="4"/>
      <c r="H729" s="4"/>
      <c r="J729" s="4"/>
      <c r="L729" s="4"/>
    </row>
    <row r="730" ht="15.75" customHeight="1">
      <c r="A730" s="4"/>
      <c r="B730" s="4"/>
      <c r="D730" s="4"/>
      <c r="F730" s="4"/>
      <c r="H730" s="4"/>
      <c r="J730" s="4"/>
      <c r="L730" s="4"/>
    </row>
    <row r="731" ht="15.75" customHeight="1">
      <c r="A731" s="4"/>
      <c r="B731" s="4"/>
      <c r="D731" s="4"/>
      <c r="F731" s="4"/>
      <c r="H731" s="4"/>
      <c r="J731" s="4"/>
      <c r="L731" s="4"/>
    </row>
    <row r="732" ht="15.75" customHeight="1">
      <c r="A732" s="4"/>
      <c r="B732" s="4"/>
      <c r="D732" s="4"/>
      <c r="F732" s="4"/>
      <c r="H732" s="4"/>
      <c r="J732" s="4"/>
      <c r="L732" s="4"/>
    </row>
    <row r="733" ht="15.75" customHeight="1">
      <c r="A733" s="4"/>
      <c r="B733" s="4"/>
      <c r="D733" s="4"/>
      <c r="F733" s="4"/>
      <c r="H733" s="4"/>
      <c r="J733" s="4"/>
      <c r="L733" s="4"/>
    </row>
    <row r="734" ht="15.75" customHeight="1">
      <c r="A734" s="4"/>
      <c r="B734" s="4"/>
      <c r="D734" s="4"/>
      <c r="F734" s="4"/>
      <c r="H734" s="4"/>
      <c r="J734" s="4"/>
      <c r="L734" s="4"/>
    </row>
    <row r="735" ht="15.75" customHeight="1">
      <c r="A735" s="4"/>
      <c r="B735" s="4"/>
      <c r="D735" s="4"/>
      <c r="F735" s="4"/>
      <c r="H735" s="4"/>
      <c r="J735" s="4"/>
      <c r="L735" s="4"/>
    </row>
    <row r="736" ht="15.75" customHeight="1">
      <c r="A736" s="4"/>
      <c r="B736" s="4"/>
      <c r="D736" s="4"/>
      <c r="F736" s="4"/>
      <c r="H736" s="4"/>
      <c r="J736" s="4"/>
      <c r="L736" s="4"/>
    </row>
    <row r="737" ht="15.75" customHeight="1">
      <c r="A737" s="4"/>
      <c r="B737" s="4"/>
      <c r="D737" s="4"/>
      <c r="F737" s="4"/>
      <c r="H737" s="4"/>
      <c r="J737" s="4"/>
      <c r="L737" s="4"/>
    </row>
    <row r="738" ht="15.75" customHeight="1">
      <c r="A738" s="4"/>
      <c r="B738" s="4"/>
      <c r="D738" s="4"/>
      <c r="F738" s="4"/>
      <c r="H738" s="4"/>
      <c r="J738" s="4"/>
      <c r="L738" s="4"/>
    </row>
    <row r="739" ht="15.75" customHeight="1">
      <c r="A739" s="4"/>
      <c r="B739" s="4"/>
      <c r="D739" s="4"/>
      <c r="F739" s="4"/>
      <c r="H739" s="4"/>
      <c r="J739" s="4"/>
      <c r="L739" s="4"/>
    </row>
    <row r="740" ht="15.75" customHeight="1">
      <c r="A740" s="4"/>
      <c r="B740" s="4"/>
      <c r="D740" s="4"/>
      <c r="F740" s="4"/>
      <c r="H740" s="4"/>
      <c r="J740" s="4"/>
      <c r="L740" s="4"/>
    </row>
    <row r="741" ht="15.75" customHeight="1">
      <c r="A741" s="4"/>
      <c r="B741" s="4"/>
      <c r="D741" s="4"/>
      <c r="F741" s="4"/>
      <c r="H741" s="4"/>
      <c r="J741" s="4"/>
      <c r="L741" s="4"/>
    </row>
    <row r="742" ht="15.75" customHeight="1">
      <c r="A742" s="4"/>
      <c r="B742" s="4"/>
      <c r="D742" s="4"/>
      <c r="F742" s="4"/>
      <c r="H742" s="4"/>
      <c r="J742" s="4"/>
      <c r="L742" s="4"/>
    </row>
    <row r="743" ht="15.75" customHeight="1">
      <c r="A743" s="4"/>
      <c r="B743" s="4"/>
      <c r="D743" s="4"/>
      <c r="F743" s="4"/>
      <c r="H743" s="4"/>
      <c r="J743" s="4"/>
      <c r="L743" s="4"/>
    </row>
    <row r="744" ht="15.75" customHeight="1">
      <c r="A744" s="4"/>
      <c r="B744" s="4"/>
      <c r="D744" s="4"/>
      <c r="F744" s="4"/>
      <c r="H744" s="4"/>
      <c r="J744" s="4"/>
      <c r="L744" s="4"/>
    </row>
    <row r="745" ht="15.75" customHeight="1">
      <c r="A745" s="4"/>
      <c r="B745" s="4"/>
      <c r="D745" s="4"/>
      <c r="F745" s="4"/>
      <c r="H745" s="4"/>
      <c r="J745" s="4"/>
      <c r="L745" s="4"/>
    </row>
    <row r="746" ht="15.75" customHeight="1">
      <c r="A746" s="4"/>
      <c r="B746" s="4"/>
      <c r="D746" s="4"/>
      <c r="F746" s="4"/>
      <c r="H746" s="4"/>
      <c r="J746" s="4"/>
      <c r="L746" s="4"/>
    </row>
    <row r="747" ht="15.75" customHeight="1">
      <c r="A747" s="4"/>
      <c r="B747" s="4"/>
      <c r="D747" s="4"/>
      <c r="F747" s="4"/>
      <c r="H747" s="4"/>
      <c r="J747" s="4"/>
      <c r="L747" s="4"/>
    </row>
    <row r="748" ht="15.75" customHeight="1">
      <c r="A748" s="4"/>
      <c r="B748" s="4"/>
      <c r="D748" s="4"/>
      <c r="F748" s="4"/>
      <c r="H748" s="4"/>
      <c r="J748" s="4"/>
      <c r="L748" s="4"/>
    </row>
    <row r="749" ht="15.75" customHeight="1">
      <c r="A749" s="4"/>
      <c r="B749" s="4"/>
      <c r="D749" s="4"/>
      <c r="F749" s="4"/>
      <c r="H749" s="4"/>
      <c r="J749" s="4"/>
      <c r="L749" s="4"/>
    </row>
    <row r="750" ht="15.75" customHeight="1">
      <c r="A750" s="4"/>
      <c r="B750" s="4"/>
      <c r="D750" s="4"/>
      <c r="F750" s="4"/>
      <c r="H750" s="4"/>
      <c r="J750" s="4"/>
      <c r="L750" s="4"/>
    </row>
    <row r="751" ht="15.75" customHeight="1">
      <c r="A751" s="4"/>
      <c r="B751" s="4"/>
      <c r="D751" s="4"/>
      <c r="F751" s="4"/>
      <c r="H751" s="4"/>
      <c r="J751" s="4"/>
      <c r="L751" s="4"/>
    </row>
    <row r="752" ht="15.75" customHeight="1">
      <c r="A752" s="4"/>
      <c r="B752" s="4"/>
      <c r="D752" s="4"/>
      <c r="F752" s="4"/>
      <c r="H752" s="4"/>
      <c r="J752" s="4"/>
      <c r="L752" s="4"/>
    </row>
    <row r="753" ht="15.75" customHeight="1">
      <c r="A753" s="4"/>
      <c r="B753" s="4"/>
      <c r="D753" s="4"/>
      <c r="F753" s="4"/>
      <c r="H753" s="4"/>
      <c r="J753" s="4"/>
      <c r="L753" s="4"/>
    </row>
    <row r="754" ht="15.75" customHeight="1">
      <c r="A754" s="4"/>
      <c r="B754" s="4"/>
      <c r="D754" s="4"/>
      <c r="F754" s="4"/>
      <c r="H754" s="4"/>
      <c r="J754" s="4"/>
      <c r="L754" s="4"/>
    </row>
    <row r="755" ht="15.75" customHeight="1">
      <c r="A755" s="4"/>
      <c r="B755" s="4"/>
      <c r="D755" s="4"/>
      <c r="F755" s="4"/>
      <c r="H755" s="4"/>
      <c r="J755" s="4"/>
      <c r="L755" s="4"/>
    </row>
    <row r="756" ht="15.75" customHeight="1">
      <c r="A756" s="4"/>
      <c r="B756" s="4"/>
      <c r="D756" s="4"/>
      <c r="F756" s="4"/>
      <c r="H756" s="4"/>
      <c r="J756" s="4"/>
      <c r="L756" s="4"/>
    </row>
    <row r="757" ht="15.75" customHeight="1">
      <c r="A757" s="4"/>
      <c r="B757" s="4"/>
      <c r="D757" s="4"/>
      <c r="F757" s="4"/>
      <c r="H757" s="4"/>
      <c r="J757" s="4"/>
      <c r="L757" s="4"/>
    </row>
    <row r="758" ht="15.75" customHeight="1">
      <c r="A758" s="4"/>
      <c r="B758" s="4"/>
      <c r="D758" s="4"/>
      <c r="F758" s="4"/>
      <c r="H758" s="4"/>
      <c r="J758" s="4"/>
      <c r="L758" s="4"/>
    </row>
    <row r="759" ht="15.75" customHeight="1">
      <c r="A759" s="4"/>
      <c r="B759" s="4"/>
      <c r="D759" s="4"/>
      <c r="F759" s="4"/>
      <c r="H759" s="4"/>
      <c r="J759" s="4"/>
      <c r="L759" s="4"/>
    </row>
    <row r="760" ht="15.75" customHeight="1">
      <c r="A760" s="4"/>
      <c r="B760" s="4"/>
      <c r="D760" s="4"/>
      <c r="F760" s="4"/>
      <c r="H760" s="4"/>
      <c r="J760" s="4"/>
      <c r="L760" s="4"/>
    </row>
    <row r="761" ht="15.75" customHeight="1">
      <c r="A761" s="4"/>
      <c r="B761" s="4"/>
      <c r="D761" s="4"/>
      <c r="F761" s="4"/>
      <c r="H761" s="4"/>
      <c r="J761" s="4"/>
      <c r="L761" s="4"/>
    </row>
    <row r="762" ht="15.75" customHeight="1">
      <c r="A762" s="4"/>
      <c r="B762" s="4"/>
      <c r="D762" s="4"/>
      <c r="F762" s="4"/>
      <c r="H762" s="4"/>
      <c r="J762" s="4"/>
      <c r="L762" s="4"/>
    </row>
    <row r="763" ht="15.75" customHeight="1">
      <c r="A763" s="4"/>
      <c r="B763" s="4"/>
      <c r="D763" s="4"/>
      <c r="F763" s="4"/>
      <c r="H763" s="4"/>
      <c r="J763" s="4"/>
      <c r="L763" s="4"/>
    </row>
    <row r="764" ht="15.75" customHeight="1">
      <c r="A764" s="4"/>
      <c r="B764" s="4"/>
      <c r="D764" s="4"/>
      <c r="F764" s="4"/>
      <c r="H764" s="4"/>
      <c r="J764" s="4"/>
      <c r="L764" s="4"/>
    </row>
    <row r="765" ht="15.75" customHeight="1">
      <c r="A765" s="4"/>
      <c r="B765" s="4"/>
      <c r="D765" s="4"/>
      <c r="F765" s="4"/>
      <c r="H765" s="4"/>
      <c r="J765" s="4"/>
      <c r="L765" s="4"/>
    </row>
    <row r="766" ht="15.75" customHeight="1">
      <c r="A766" s="4"/>
      <c r="B766" s="4"/>
      <c r="D766" s="4"/>
      <c r="F766" s="4"/>
      <c r="H766" s="4"/>
      <c r="J766" s="4"/>
      <c r="L766" s="4"/>
    </row>
    <row r="767" ht="15.75" customHeight="1">
      <c r="A767" s="4"/>
      <c r="B767" s="4"/>
      <c r="D767" s="4"/>
      <c r="F767" s="4"/>
      <c r="H767" s="4"/>
      <c r="J767" s="4"/>
      <c r="L767" s="4"/>
    </row>
    <row r="768" ht="15.75" customHeight="1">
      <c r="A768" s="4"/>
      <c r="B768" s="4"/>
      <c r="D768" s="4"/>
      <c r="F768" s="4"/>
      <c r="H768" s="4"/>
      <c r="J768" s="4"/>
      <c r="L768" s="4"/>
    </row>
    <row r="769" ht="15.75" customHeight="1">
      <c r="A769" s="4"/>
      <c r="B769" s="4"/>
      <c r="D769" s="4"/>
      <c r="F769" s="4"/>
      <c r="H769" s="4"/>
      <c r="J769" s="4"/>
      <c r="L769" s="4"/>
    </row>
    <row r="770" ht="15.75" customHeight="1">
      <c r="A770" s="4"/>
      <c r="B770" s="4"/>
      <c r="D770" s="4"/>
      <c r="F770" s="4"/>
      <c r="H770" s="4"/>
      <c r="J770" s="4"/>
      <c r="L770" s="4"/>
    </row>
    <row r="771" ht="15.75" customHeight="1">
      <c r="A771" s="4"/>
      <c r="B771" s="4"/>
      <c r="D771" s="4"/>
      <c r="F771" s="4"/>
      <c r="H771" s="4"/>
      <c r="J771" s="4"/>
      <c r="L771" s="4"/>
    </row>
    <row r="772" ht="15.75" customHeight="1">
      <c r="A772" s="4"/>
      <c r="B772" s="4"/>
      <c r="D772" s="4"/>
      <c r="F772" s="4"/>
      <c r="H772" s="4"/>
      <c r="J772" s="4"/>
      <c r="L772" s="4"/>
    </row>
    <row r="773" ht="15.75" customHeight="1">
      <c r="A773" s="4"/>
      <c r="B773" s="4"/>
      <c r="D773" s="4"/>
      <c r="F773" s="4"/>
      <c r="H773" s="4"/>
      <c r="J773" s="4"/>
      <c r="L773" s="4"/>
    </row>
    <row r="774" ht="15.75" customHeight="1">
      <c r="A774" s="4"/>
      <c r="B774" s="4"/>
      <c r="D774" s="4"/>
      <c r="F774" s="4"/>
      <c r="H774" s="4"/>
      <c r="J774" s="4"/>
      <c r="L774" s="4"/>
    </row>
    <row r="775" ht="15.75" customHeight="1">
      <c r="A775" s="4"/>
      <c r="B775" s="4"/>
      <c r="D775" s="4"/>
      <c r="F775" s="4"/>
      <c r="H775" s="4"/>
      <c r="J775" s="4"/>
      <c r="L775" s="4"/>
    </row>
    <row r="776" ht="15.75" customHeight="1">
      <c r="A776" s="4"/>
      <c r="B776" s="4"/>
      <c r="D776" s="4"/>
      <c r="F776" s="4"/>
      <c r="H776" s="4"/>
      <c r="J776" s="4"/>
      <c r="L776" s="4"/>
    </row>
    <row r="777" ht="15.75" customHeight="1">
      <c r="A777" s="4"/>
      <c r="B777" s="4"/>
      <c r="D777" s="4"/>
      <c r="F777" s="4"/>
      <c r="H777" s="4"/>
      <c r="J777" s="4"/>
      <c r="L777" s="4"/>
    </row>
    <row r="778" ht="15.75" customHeight="1">
      <c r="A778" s="4"/>
      <c r="B778" s="4"/>
      <c r="D778" s="4"/>
      <c r="F778" s="4"/>
      <c r="H778" s="4"/>
      <c r="J778" s="4"/>
      <c r="L778" s="4"/>
    </row>
    <row r="779" ht="15.75" customHeight="1">
      <c r="A779" s="4"/>
      <c r="B779" s="4"/>
      <c r="D779" s="4"/>
      <c r="F779" s="4"/>
      <c r="H779" s="4"/>
      <c r="J779" s="4"/>
      <c r="L779" s="4"/>
    </row>
    <row r="780" ht="15.75" customHeight="1">
      <c r="A780" s="4"/>
      <c r="B780" s="4"/>
      <c r="D780" s="4"/>
      <c r="F780" s="4"/>
      <c r="H780" s="4"/>
      <c r="J780" s="4"/>
      <c r="L780" s="4"/>
    </row>
    <row r="781" ht="15.75" customHeight="1">
      <c r="A781" s="4"/>
      <c r="B781" s="4"/>
      <c r="D781" s="4"/>
      <c r="F781" s="4"/>
      <c r="H781" s="4"/>
      <c r="J781" s="4"/>
      <c r="L781" s="4"/>
    </row>
    <row r="782" ht="15.75" customHeight="1">
      <c r="A782" s="4"/>
      <c r="B782" s="4"/>
      <c r="D782" s="4"/>
      <c r="F782" s="4"/>
      <c r="H782" s="4"/>
      <c r="J782" s="4"/>
      <c r="L782" s="4"/>
    </row>
    <row r="783" ht="15.75" customHeight="1">
      <c r="A783" s="4"/>
      <c r="B783" s="4"/>
      <c r="D783" s="4"/>
      <c r="F783" s="4"/>
      <c r="H783" s="4"/>
      <c r="J783" s="4"/>
      <c r="L783" s="4"/>
    </row>
    <row r="784" ht="15.75" customHeight="1">
      <c r="A784" s="4"/>
      <c r="B784" s="4"/>
      <c r="D784" s="4"/>
      <c r="F784" s="4"/>
      <c r="H784" s="4"/>
      <c r="J784" s="4"/>
      <c r="L784" s="4"/>
    </row>
    <row r="785" ht="15.75" customHeight="1">
      <c r="A785" s="4"/>
      <c r="B785" s="4"/>
      <c r="D785" s="4"/>
      <c r="F785" s="4"/>
      <c r="H785" s="4"/>
      <c r="J785" s="4"/>
      <c r="L785" s="4"/>
    </row>
    <row r="786" ht="15.75" customHeight="1">
      <c r="A786" s="4"/>
      <c r="B786" s="4"/>
      <c r="D786" s="4"/>
      <c r="F786" s="4"/>
      <c r="H786" s="4"/>
      <c r="J786" s="4"/>
      <c r="L786" s="4"/>
    </row>
    <row r="787" ht="15.75" customHeight="1">
      <c r="A787" s="4"/>
      <c r="B787" s="4"/>
      <c r="D787" s="4"/>
      <c r="F787" s="4"/>
      <c r="H787" s="4"/>
      <c r="J787" s="4"/>
      <c r="L787" s="4"/>
    </row>
    <row r="788" ht="15.75" customHeight="1">
      <c r="A788" s="4"/>
      <c r="B788" s="4"/>
      <c r="D788" s="4"/>
      <c r="F788" s="4"/>
      <c r="H788" s="4"/>
      <c r="J788" s="4"/>
      <c r="L788" s="4"/>
    </row>
    <row r="789" ht="15.75" customHeight="1">
      <c r="A789" s="4"/>
      <c r="B789" s="4"/>
      <c r="D789" s="4"/>
      <c r="F789" s="4"/>
      <c r="H789" s="4"/>
      <c r="J789" s="4"/>
      <c r="L789" s="4"/>
    </row>
    <row r="790" ht="15.75" customHeight="1">
      <c r="A790" s="4"/>
      <c r="B790" s="4"/>
      <c r="D790" s="4"/>
      <c r="F790" s="4"/>
      <c r="H790" s="4"/>
      <c r="J790" s="4"/>
      <c r="L790" s="4"/>
    </row>
    <row r="791" ht="15.75" customHeight="1">
      <c r="A791" s="4"/>
      <c r="B791" s="4"/>
      <c r="D791" s="4"/>
      <c r="F791" s="4"/>
      <c r="H791" s="4"/>
      <c r="J791" s="4"/>
      <c r="L791" s="4"/>
    </row>
    <row r="792" ht="15.75" customHeight="1">
      <c r="A792" s="4"/>
      <c r="B792" s="4"/>
      <c r="D792" s="4"/>
      <c r="F792" s="4"/>
      <c r="H792" s="4"/>
      <c r="J792" s="4"/>
      <c r="L792" s="4"/>
    </row>
    <row r="793" ht="15.75" customHeight="1">
      <c r="A793" s="4"/>
      <c r="B793" s="4"/>
      <c r="D793" s="4"/>
      <c r="F793" s="4"/>
      <c r="H793" s="4"/>
      <c r="J793" s="4"/>
      <c r="L793" s="4"/>
    </row>
    <row r="794" ht="15.75" customHeight="1">
      <c r="A794" s="4"/>
      <c r="B794" s="4"/>
      <c r="D794" s="4"/>
      <c r="F794" s="4"/>
      <c r="H794" s="4"/>
      <c r="J794" s="4"/>
      <c r="L794" s="4"/>
    </row>
    <row r="795" ht="15.75" customHeight="1">
      <c r="A795" s="4"/>
      <c r="B795" s="4"/>
      <c r="D795" s="4"/>
      <c r="F795" s="4"/>
      <c r="H795" s="4"/>
      <c r="J795" s="4"/>
      <c r="L795" s="4"/>
    </row>
    <row r="796" ht="15.75" customHeight="1">
      <c r="A796" s="4"/>
      <c r="B796" s="4"/>
      <c r="D796" s="4"/>
      <c r="F796" s="4"/>
      <c r="H796" s="4"/>
      <c r="J796" s="4"/>
      <c r="L796" s="4"/>
    </row>
    <row r="797" ht="15.75" customHeight="1">
      <c r="A797" s="4"/>
      <c r="B797" s="4"/>
      <c r="D797" s="4"/>
      <c r="F797" s="4"/>
      <c r="H797" s="4"/>
      <c r="J797" s="4"/>
      <c r="L797" s="4"/>
    </row>
    <row r="798" ht="15.75" customHeight="1">
      <c r="A798" s="4"/>
      <c r="B798" s="4"/>
      <c r="D798" s="4"/>
      <c r="F798" s="4"/>
      <c r="H798" s="4"/>
      <c r="J798" s="4"/>
      <c r="L798" s="4"/>
    </row>
    <row r="799" ht="15.75" customHeight="1">
      <c r="A799" s="4"/>
      <c r="B799" s="4"/>
      <c r="D799" s="4"/>
      <c r="F799" s="4"/>
      <c r="H799" s="4"/>
      <c r="J799" s="4"/>
      <c r="L799" s="4"/>
    </row>
    <row r="800" ht="15.75" customHeight="1">
      <c r="A800" s="4"/>
      <c r="B800" s="4"/>
      <c r="D800" s="4"/>
      <c r="F800" s="4"/>
      <c r="H800" s="4"/>
      <c r="J800" s="4"/>
      <c r="L800" s="4"/>
    </row>
    <row r="801" ht="15.75" customHeight="1">
      <c r="A801" s="4"/>
      <c r="B801" s="4"/>
      <c r="D801" s="4"/>
      <c r="F801" s="4"/>
      <c r="H801" s="4"/>
      <c r="J801" s="4"/>
      <c r="L801" s="4"/>
    </row>
    <row r="802" ht="15.75" customHeight="1">
      <c r="A802" s="4"/>
      <c r="B802" s="4"/>
      <c r="D802" s="4"/>
      <c r="F802" s="4"/>
      <c r="H802" s="4"/>
      <c r="J802" s="4"/>
      <c r="L802" s="4"/>
    </row>
    <row r="803" ht="15.75" customHeight="1">
      <c r="A803" s="4"/>
      <c r="B803" s="4"/>
      <c r="D803" s="4"/>
      <c r="F803" s="4"/>
      <c r="H803" s="4"/>
      <c r="J803" s="4"/>
      <c r="L803" s="4"/>
    </row>
    <row r="804" ht="15.75" customHeight="1">
      <c r="A804" s="4"/>
      <c r="B804" s="4"/>
      <c r="D804" s="4"/>
      <c r="F804" s="4"/>
      <c r="H804" s="4"/>
      <c r="J804" s="4"/>
      <c r="L804" s="4"/>
    </row>
    <row r="805" ht="15.75" customHeight="1">
      <c r="A805" s="4"/>
      <c r="B805" s="4"/>
      <c r="D805" s="4"/>
      <c r="F805" s="4"/>
      <c r="H805" s="4"/>
      <c r="J805" s="4"/>
      <c r="L805" s="4"/>
    </row>
    <row r="806" ht="15.75" customHeight="1">
      <c r="A806" s="4"/>
      <c r="B806" s="4"/>
      <c r="D806" s="4"/>
      <c r="F806" s="4"/>
      <c r="H806" s="4"/>
      <c r="J806" s="4"/>
      <c r="L806" s="4"/>
    </row>
    <row r="807" ht="15.75" customHeight="1">
      <c r="A807" s="4"/>
      <c r="B807" s="4"/>
      <c r="D807" s="4"/>
      <c r="F807" s="4"/>
      <c r="H807" s="4"/>
      <c r="J807" s="4"/>
      <c r="L807" s="4"/>
    </row>
    <row r="808" ht="15.75" customHeight="1">
      <c r="A808" s="4"/>
      <c r="B808" s="4"/>
      <c r="D808" s="4"/>
      <c r="F808" s="4"/>
      <c r="H808" s="4"/>
      <c r="J808" s="4"/>
      <c r="L808" s="4"/>
    </row>
    <row r="809" ht="15.75" customHeight="1">
      <c r="A809" s="4"/>
      <c r="B809" s="4"/>
      <c r="D809" s="4"/>
      <c r="F809" s="4"/>
      <c r="H809" s="4"/>
      <c r="J809" s="4"/>
      <c r="L809" s="4"/>
    </row>
    <row r="810" ht="15.75" customHeight="1">
      <c r="A810" s="4"/>
      <c r="B810" s="4"/>
      <c r="D810" s="4"/>
      <c r="F810" s="4"/>
      <c r="H810" s="4"/>
      <c r="J810" s="4"/>
      <c r="L810" s="4"/>
    </row>
    <row r="811" ht="15.75" customHeight="1">
      <c r="A811" s="4"/>
      <c r="B811" s="4"/>
      <c r="D811" s="4"/>
      <c r="F811" s="4"/>
      <c r="H811" s="4"/>
      <c r="J811" s="4"/>
      <c r="L811" s="4"/>
    </row>
    <row r="812" ht="15.75" customHeight="1">
      <c r="A812" s="4"/>
      <c r="B812" s="4"/>
      <c r="D812" s="4"/>
      <c r="F812" s="4"/>
      <c r="H812" s="4"/>
      <c r="J812" s="4"/>
      <c r="L812" s="4"/>
    </row>
    <row r="813" ht="15.75" customHeight="1">
      <c r="A813" s="4"/>
      <c r="B813" s="4"/>
      <c r="D813" s="4"/>
      <c r="F813" s="4"/>
      <c r="H813" s="4"/>
      <c r="J813" s="4"/>
      <c r="L813" s="4"/>
    </row>
    <row r="814" ht="15.75" customHeight="1">
      <c r="A814" s="4"/>
      <c r="B814" s="4"/>
      <c r="D814" s="4"/>
      <c r="F814" s="4"/>
      <c r="H814" s="4"/>
      <c r="J814" s="4"/>
      <c r="L814" s="4"/>
    </row>
    <row r="815" ht="15.75" customHeight="1">
      <c r="A815" s="4"/>
      <c r="B815" s="4"/>
      <c r="D815" s="4"/>
      <c r="F815" s="4"/>
      <c r="H815" s="4"/>
      <c r="J815" s="4"/>
      <c r="L815" s="4"/>
    </row>
    <row r="816" ht="15.75" customHeight="1">
      <c r="A816" s="4"/>
      <c r="B816" s="4"/>
      <c r="D816" s="4"/>
      <c r="F816" s="4"/>
      <c r="H816" s="4"/>
      <c r="J816" s="4"/>
      <c r="L816" s="4"/>
    </row>
    <row r="817" ht="15.75" customHeight="1">
      <c r="A817" s="4"/>
      <c r="B817" s="4"/>
      <c r="D817" s="4"/>
      <c r="F817" s="4"/>
      <c r="H817" s="4"/>
      <c r="J817" s="4"/>
      <c r="L817" s="4"/>
    </row>
    <row r="818" ht="15.75" customHeight="1">
      <c r="A818" s="4"/>
      <c r="B818" s="4"/>
      <c r="D818" s="4"/>
      <c r="F818" s="4"/>
      <c r="H818" s="4"/>
      <c r="J818" s="4"/>
      <c r="L818" s="4"/>
    </row>
    <row r="819" ht="15.75" customHeight="1">
      <c r="A819" s="4"/>
      <c r="B819" s="4"/>
      <c r="D819" s="4"/>
      <c r="F819" s="4"/>
      <c r="H819" s="4"/>
      <c r="J819" s="4"/>
      <c r="L819" s="4"/>
    </row>
    <row r="820" ht="15.75" customHeight="1">
      <c r="A820" s="4"/>
      <c r="B820" s="4"/>
      <c r="D820" s="4"/>
      <c r="F820" s="4"/>
      <c r="H820" s="4"/>
      <c r="J820" s="4"/>
      <c r="L820" s="4"/>
    </row>
    <row r="821" ht="15.75" customHeight="1">
      <c r="A821" s="4"/>
      <c r="B821" s="4"/>
      <c r="D821" s="4"/>
      <c r="F821" s="4"/>
      <c r="H821" s="4"/>
      <c r="J821" s="4"/>
      <c r="L821" s="4"/>
    </row>
    <row r="822" ht="15.75" customHeight="1">
      <c r="A822" s="4"/>
      <c r="B822" s="4"/>
      <c r="D822" s="4"/>
      <c r="F822" s="4"/>
      <c r="H822" s="4"/>
      <c r="J822" s="4"/>
      <c r="L822" s="4"/>
    </row>
    <row r="823" ht="15.75" customHeight="1">
      <c r="A823" s="4"/>
      <c r="B823" s="4"/>
      <c r="D823" s="4"/>
      <c r="F823" s="4"/>
      <c r="H823" s="4"/>
      <c r="J823" s="4"/>
      <c r="L823" s="4"/>
    </row>
    <row r="824" ht="15.75" customHeight="1">
      <c r="A824" s="4"/>
      <c r="B824" s="4"/>
      <c r="D824" s="4"/>
      <c r="F824" s="4"/>
      <c r="H824" s="4"/>
      <c r="J824" s="4"/>
      <c r="L824" s="4"/>
    </row>
    <row r="825" ht="15.75" customHeight="1">
      <c r="A825" s="4"/>
      <c r="B825" s="4"/>
      <c r="D825" s="4"/>
      <c r="F825" s="4"/>
      <c r="H825" s="4"/>
      <c r="J825" s="4"/>
      <c r="L825" s="4"/>
    </row>
    <row r="826" ht="15.75" customHeight="1">
      <c r="A826" s="4"/>
      <c r="B826" s="4"/>
      <c r="D826" s="4"/>
      <c r="F826" s="4"/>
      <c r="H826" s="4"/>
      <c r="J826" s="4"/>
      <c r="L826" s="4"/>
    </row>
    <row r="827" ht="15.75" customHeight="1">
      <c r="A827" s="4"/>
      <c r="B827" s="4"/>
      <c r="D827" s="4"/>
      <c r="F827" s="4"/>
      <c r="H827" s="4"/>
      <c r="J827" s="4"/>
      <c r="L827" s="4"/>
    </row>
    <row r="828" ht="15.75" customHeight="1">
      <c r="A828" s="4"/>
      <c r="B828" s="4"/>
      <c r="D828" s="4"/>
      <c r="F828" s="4"/>
      <c r="H828" s="4"/>
      <c r="J828" s="4"/>
      <c r="L828" s="4"/>
    </row>
    <row r="829" ht="15.75" customHeight="1">
      <c r="A829" s="4"/>
      <c r="B829" s="4"/>
      <c r="D829" s="4"/>
      <c r="F829" s="4"/>
      <c r="H829" s="4"/>
      <c r="J829" s="4"/>
      <c r="L829" s="4"/>
    </row>
    <row r="830" ht="15.75" customHeight="1">
      <c r="A830" s="4"/>
      <c r="B830" s="4"/>
      <c r="D830" s="4"/>
      <c r="F830" s="4"/>
      <c r="H830" s="4"/>
      <c r="J830" s="4"/>
      <c r="L830" s="4"/>
    </row>
    <row r="831" ht="15.75" customHeight="1">
      <c r="A831" s="4"/>
      <c r="B831" s="4"/>
      <c r="D831" s="4"/>
      <c r="F831" s="4"/>
      <c r="H831" s="4"/>
      <c r="J831" s="4"/>
      <c r="L831" s="4"/>
    </row>
    <row r="832" ht="15.75" customHeight="1">
      <c r="A832" s="4"/>
      <c r="B832" s="4"/>
      <c r="D832" s="4"/>
      <c r="F832" s="4"/>
      <c r="H832" s="4"/>
      <c r="J832" s="4"/>
      <c r="L832" s="4"/>
    </row>
    <row r="833" ht="15.75" customHeight="1">
      <c r="A833" s="4"/>
      <c r="B833" s="4"/>
      <c r="D833" s="4"/>
      <c r="F833" s="4"/>
      <c r="H833" s="4"/>
      <c r="J833" s="4"/>
      <c r="L833" s="4"/>
    </row>
    <row r="834" ht="15.75" customHeight="1">
      <c r="A834" s="4"/>
      <c r="B834" s="4"/>
      <c r="D834" s="4"/>
      <c r="F834" s="4"/>
      <c r="H834" s="4"/>
      <c r="J834" s="4"/>
      <c r="L834" s="4"/>
    </row>
    <row r="835" ht="15.75" customHeight="1">
      <c r="A835" s="4"/>
      <c r="B835" s="4"/>
      <c r="D835" s="4"/>
      <c r="F835" s="4"/>
      <c r="H835" s="4"/>
      <c r="J835" s="4"/>
      <c r="L835" s="4"/>
    </row>
    <row r="836" ht="15.75" customHeight="1">
      <c r="A836" s="4"/>
      <c r="B836" s="4"/>
      <c r="D836" s="4"/>
      <c r="F836" s="4"/>
      <c r="H836" s="4"/>
      <c r="J836" s="4"/>
      <c r="L836" s="4"/>
    </row>
    <row r="837" ht="15.75" customHeight="1">
      <c r="A837" s="4"/>
      <c r="B837" s="4"/>
      <c r="D837" s="4"/>
      <c r="F837" s="4"/>
      <c r="H837" s="4"/>
      <c r="J837" s="4"/>
      <c r="L837" s="4"/>
    </row>
    <row r="838" ht="15.75" customHeight="1">
      <c r="A838" s="4"/>
      <c r="B838" s="4"/>
      <c r="D838" s="4"/>
      <c r="F838" s="4"/>
      <c r="H838" s="4"/>
      <c r="J838" s="4"/>
      <c r="L838" s="4"/>
    </row>
    <row r="839" ht="15.75" customHeight="1">
      <c r="A839" s="4"/>
      <c r="B839" s="4"/>
      <c r="D839" s="4"/>
      <c r="F839" s="4"/>
      <c r="H839" s="4"/>
      <c r="J839" s="4"/>
      <c r="L839" s="4"/>
    </row>
    <row r="840" ht="15.75" customHeight="1">
      <c r="A840" s="4"/>
      <c r="B840" s="4"/>
      <c r="D840" s="4"/>
      <c r="F840" s="4"/>
      <c r="H840" s="4"/>
      <c r="J840" s="4"/>
      <c r="L840" s="4"/>
    </row>
    <row r="841" ht="15.75" customHeight="1">
      <c r="A841" s="4"/>
      <c r="B841" s="4"/>
      <c r="D841" s="4"/>
      <c r="F841" s="4"/>
      <c r="H841" s="4"/>
      <c r="J841" s="4"/>
      <c r="L841" s="4"/>
    </row>
    <row r="842" ht="15.75" customHeight="1">
      <c r="A842" s="4"/>
      <c r="B842" s="4"/>
      <c r="D842" s="4"/>
      <c r="F842" s="4"/>
      <c r="H842" s="4"/>
      <c r="J842" s="4"/>
      <c r="L842" s="4"/>
    </row>
    <row r="843" ht="15.75" customHeight="1">
      <c r="A843" s="4"/>
      <c r="B843" s="4"/>
      <c r="D843" s="4"/>
      <c r="F843" s="4"/>
      <c r="H843" s="4"/>
      <c r="J843" s="4"/>
      <c r="L843" s="4"/>
    </row>
    <row r="844" ht="15.75" customHeight="1">
      <c r="A844" s="4"/>
      <c r="B844" s="4"/>
      <c r="D844" s="4"/>
      <c r="F844" s="4"/>
      <c r="H844" s="4"/>
      <c r="J844" s="4"/>
      <c r="L844" s="4"/>
    </row>
    <row r="845" ht="15.75" customHeight="1">
      <c r="A845" s="4"/>
      <c r="B845" s="4"/>
      <c r="D845" s="4"/>
      <c r="F845" s="4"/>
      <c r="H845" s="4"/>
      <c r="J845" s="4"/>
      <c r="L845" s="4"/>
    </row>
    <row r="846" ht="15.75" customHeight="1">
      <c r="A846" s="4"/>
      <c r="B846" s="4"/>
      <c r="D846" s="4"/>
      <c r="F846" s="4"/>
      <c r="H846" s="4"/>
      <c r="J846" s="4"/>
      <c r="L846" s="4"/>
    </row>
    <row r="847" ht="15.75" customHeight="1">
      <c r="A847" s="4"/>
      <c r="B847" s="4"/>
      <c r="D847" s="4"/>
      <c r="F847" s="4"/>
      <c r="H847" s="4"/>
      <c r="J847" s="4"/>
      <c r="L847" s="4"/>
    </row>
    <row r="848" ht="15.75" customHeight="1">
      <c r="A848" s="4"/>
      <c r="B848" s="4"/>
      <c r="D848" s="4"/>
      <c r="F848" s="4"/>
      <c r="H848" s="4"/>
      <c r="J848" s="4"/>
      <c r="L848" s="4"/>
    </row>
    <row r="849" ht="15.75" customHeight="1">
      <c r="A849" s="4"/>
      <c r="B849" s="4"/>
      <c r="D849" s="4"/>
      <c r="F849" s="4"/>
      <c r="H849" s="4"/>
      <c r="J849" s="4"/>
      <c r="L849" s="4"/>
    </row>
    <row r="850" ht="15.75" customHeight="1">
      <c r="A850" s="4"/>
      <c r="B850" s="4"/>
      <c r="D850" s="4"/>
      <c r="F850" s="4"/>
      <c r="H850" s="4"/>
      <c r="J850" s="4"/>
      <c r="L850" s="4"/>
    </row>
    <row r="851" ht="15.75" customHeight="1">
      <c r="A851" s="4"/>
      <c r="B851" s="4"/>
      <c r="D851" s="4"/>
      <c r="F851" s="4"/>
      <c r="H851" s="4"/>
      <c r="J851" s="4"/>
      <c r="L851" s="4"/>
    </row>
    <row r="852" ht="15.75" customHeight="1">
      <c r="A852" s="4"/>
      <c r="B852" s="4"/>
      <c r="D852" s="4"/>
      <c r="F852" s="4"/>
      <c r="H852" s="4"/>
      <c r="J852" s="4"/>
      <c r="L852" s="4"/>
    </row>
    <row r="853" ht="15.75" customHeight="1">
      <c r="A853" s="4"/>
      <c r="B853" s="4"/>
      <c r="D853" s="4"/>
      <c r="F853" s="4"/>
      <c r="H853" s="4"/>
      <c r="J853" s="4"/>
      <c r="L853" s="4"/>
    </row>
    <row r="854" ht="15.75" customHeight="1">
      <c r="A854" s="4"/>
      <c r="B854" s="4"/>
      <c r="D854" s="4"/>
      <c r="F854" s="4"/>
      <c r="H854" s="4"/>
      <c r="J854" s="4"/>
      <c r="L854" s="4"/>
    </row>
    <row r="855" ht="15.75" customHeight="1">
      <c r="A855" s="4"/>
      <c r="B855" s="4"/>
      <c r="D855" s="4"/>
      <c r="F855" s="4"/>
      <c r="H855" s="4"/>
      <c r="J855" s="4"/>
      <c r="L855" s="4"/>
    </row>
    <row r="856" ht="15.75" customHeight="1">
      <c r="A856" s="4"/>
      <c r="B856" s="4"/>
      <c r="D856" s="4"/>
      <c r="F856" s="4"/>
      <c r="H856" s="4"/>
      <c r="J856" s="4"/>
      <c r="L856" s="4"/>
    </row>
    <row r="857" ht="15.75" customHeight="1">
      <c r="A857" s="4"/>
      <c r="B857" s="4"/>
      <c r="D857" s="4"/>
      <c r="F857" s="4"/>
      <c r="H857" s="4"/>
      <c r="J857" s="4"/>
      <c r="L857" s="4"/>
    </row>
    <row r="858" ht="15.75" customHeight="1">
      <c r="A858" s="4"/>
      <c r="B858" s="4"/>
      <c r="D858" s="4"/>
      <c r="F858" s="4"/>
      <c r="H858" s="4"/>
      <c r="J858" s="4"/>
      <c r="L858" s="4"/>
    </row>
    <row r="859" ht="15.75" customHeight="1">
      <c r="A859" s="4"/>
      <c r="B859" s="4"/>
      <c r="D859" s="4"/>
      <c r="F859" s="4"/>
      <c r="H859" s="4"/>
      <c r="J859" s="4"/>
      <c r="L859" s="4"/>
    </row>
    <row r="860" ht="15.75" customHeight="1">
      <c r="A860" s="4"/>
      <c r="B860" s="4"/>
      <c r="D860" s="4"/>
      <c r="F860" s="4"/>
      <c r="H860" s="4"/>
      <c r="J860" s="4"/>
      <c r="L860" s="4"/>
    </row>
    <row r="861" ht="15.75" customHeight="1">
      <c r="A861" s="4"/>
      <c r="B861" s="4"/>
      <c r="D861" s="4"/>
      <c r="F861" s="4"/>
      <c r="H861" s="4"/>
      <c r="J861" s="4"/>
      <c r="L861" s="4"/>
    </row>
    <row r="862" ht="15.75" customHeight="1">
      <c r="A862" s="4"/>
      <c r="B862" s="4"/>
      <c r="D862" s="4"/>
      <c r="F862" s="4"/>
      <c r="H862" s="4"/>
      <c r="J862" s="4"/>
      <c r="L862" s="4"/>
    </row>
    <row r="863" ht="15.75" customHeight="1">
      <c r="A863" s="4"/>
      <c r="B863" s="4"/>
      <c r="D863" s="4"/>
      <c r="F863" s="4"/>
      <c r="H863" s="4"/>
      <c r="J863" s="4"/>
      <c r="L863" s="4"/>
    </row>
    <row r="864" ht="15.75" customHeight="1">
      <c r="A864" s="4"/>
      <c r="B864" s="4"/>
      <c r="D864" s="4"/>
      <c r="F864" s="4"/>
      <c r="H864" s="4"/>
      <c r="J864" s="4"/>
      <c r="L864" s="4"/>
    </row>
    <row r="865" ht="15.75" customHeight="1">
      <c r="A865" s="4"/>
      <c r="B865" s="4"/>
      <c r="D865" s="4"/>
      <c r="F865" s="4"/>
      <c r="H865" s="4"/>
      <c r="J865" s="4"/>
      <c r="L865" s="4"/>
    </row>
    <row r="866" ht="15.75" customHeight="1">
      <c r="A866" s="4"/>
      <c r="B866" s="4"/>
      <c r="D866" s="4"/>
      <c r="F866" s="4"/>
      <c r="H866" s="4"/>
      <c r="J866" s="4"/>
      <c r="L866" s="4"/>
    </row>
    <row r="867" ht="15.75" customHeight="1">
      <c r="A867" s="4"/>
      <c r="B867" s="4"/>
      <c r="D867" s="4"/>
      <c r="F867" s="4"/>
      <c r="H867" s="4"/>
      <c r="J867" s="4"/>
      <c r="L867" s="4"/>
    </row>
    <row r="868" ht="15.75" customHeight="1">
      <c r="A868" s="4"/>
      <c r="B868" s="4"/>
      <c r="D868" s="4"/>
      <c r="F868" s="4"/>
      <c r="H868" s="4"/>
      <c r="J868" s="4"/>
      <c r="L868" s="4"/>
    </row>
    <row r="869" ht="15.75" customHeight="1">
      <c r="A869" s="4"/>
      <c r="B869" s="4"/>
      <c r="D869" s="4"/>
      <c r="F869" s="4"/>
      <c r="H869" s="4"/>
      <c r="J869" s="4"/>
      <c r="L869" s="4"/>
    </row>
    <row r="870" ht="15.75" customHeight="1">
      <c r="A870" s="4"/>
      <c r="B870" s="4"/>
      <c r="D870" s="4"/>
      <c r="F870" s="4"/>
      <c r="H870" s="4"/>
      <c r="J870" s="4"/>
      <c r="L870" s="4"/>
    </row>
    <row r="871" ht="15.75" customHeight="1">
      <c r="A871" s="4"/>
      <c r="B871" s="4"/>
      <c r="D871" s="4"/>
      <c r="F871" s="4"/>
      <c r="H871" s="4"/>
      <c r="J871" s="4"/>
      <c r="L871" s="4"/>
    </row>
    <row r="872" ht="15.75" customHeight="1">
      <c r="A872" s="4"/>
      <c r="B872" s="4"/>
      <c r="D872" s="4"/>
      <c r="F872" s="4"/>
      <c r="H872" s="4"/>
      <c r="J872" s="4"/>
      <c r="L872" s="4"/>
    </row>
    <row r="873" ht="15.75" customHeight="1">
      <c r="A873" s="4"/>
      <c r="B873" s="4"/>
      <c r="D873" s="4"/>
      <c r="F873" s="4"/>
      <c r="H873" s="4"/>
      <c r="J873" s="4"/>
      <c r="L873" s="4"/>
    </row>
    <row r="874" ht="15.75" customHeight="1">
      <c r="A874" s="4"/>
      <c r="B874" s="4"/>
      <c r="D874" s="4"/>
      <c r="F874" s="4"/>
      <c r="H874" s="4"/>
      <c r="J874" s="4"/>
      <c r="L874" s="4"/>
    </row>
    <row r="875" ht="15.75" customHeight="1">
      <c r="A875" s="4"/>
      <c r="B875" s="4"/>
      <c r="D875" s="4"/>
      <c r="F875" s="4"/>
      <c r="H875" s="4"/>
      <c r="J875" s="4"/>
      <c r="L875" s="4"/>
    </row>
    <row r="876" ht="15.75" customHeight="1">
      <c r="A876" s="4"/>
      <c r="B876" s="4"/>
      <c r="D876" s="4"/>
      <c r="F876" s="4"/>
      <c r="H876" s="4"/>
      <c r="J876" s="4"/>
      <c r="L876" s="4"/>
    </row>
    <row r="877" ht="15.75" customHeight="1">
      <c r="A877" s="4"/>
      <c r="B877" s="4"/>
      <c r="D877" s="4"/>
      <c r="F877" s="4"/>
      <c r="H877" s="4"/>
      <c r="J877" s="4"/>
      <c r="L877" s="4"/>
    </row>
    <row r="878" ht="15.75" customHeight="1">
      <c r="A878" s="4"/>
      <c r="B878" s="4"/>
      <c r="D878" s="4"/>
      <c r="F878" s="4"/>
      <c r="H878" s="4"/>
      <c r="J878" s="4"/>
      <c r="L878" s="4"/>
    </row>
    <row r="879" ht="15.75" customHeight="1">
      <c r="A879" s="4"/>
      <c r="B879" s="4"/>
      <c r="D879" s="4"/>
      <c r="F879" s="4"/>
      <c r="H879" s="4"/>
      <c r="J879" s="4"/>
      <c r="L879" s="4"/>
    </row>
    <row r="880" ht="15.75" customHeight="1">
      <c r="A880" s="4"/>
      <c r="B880" s="4"/>
      <c r="D880" s="4"/>
      <c r="F880" s="4"/>
      <c r="H880" s="4"/>
      <c r="J880" s="4"/>
      <c r="L880" s="4"/>
    </row>
    <row r="881" ht="15.75" customHeight="1">
      <c r="A881" s="4"/>
      <c r="B881" s="4"/>
      <c r="D881" s="4"/>
      <c r="F881" s="4"/>
      <c r="H881" s="4"/>
      <c r="J881" s="4"/>
      <c r="L881" s="4"/>
    </row>
    <row r="882" ht="15.75" customHeight="1">
      <c r="A882" s="4"/>
      <c r="B882" s="4"/>
      <c r="D882" s="4"/>
      <c r="F882" s="4"/>
      <c r="H882" s="4"/>
      <c r="J882" s="4"/>
      <c r="L882" s="4"/>
    </row>
    <row r="883" ht="15.75" customHeight="1">
      <c r="A883" s="4"/>
      <c r="B883" s="4"/>
      <c r="D883" s="4"/>
      <c r="F883" s="4"/>
      <c r="H883" s="4"/>
      <c r="J883" s="4"/>
      <c r="L883" s="4"/>
    </row>
    <row r="884" ht="15.75" customHeight="1">
      <c r="A884" s="4"/>
      <c r="B884" s="4"/>
      <c r="D884" s="4"/>
      <c r="F884" s="4"/>
      <c r="H884" s="4"/>
      <c r="J884" s="4"/>
      <c r="L884" s="4"/>
    </row>
    <row r="885" ht="15.75" customHeight="1">
      <c r="A885" s="4"/>
      <c r="B885" s="4"/>
      <c r="D885" s="4"/>
      <c r="F885" s="4"/>
      <c r="H885" s="4"/>
      <c r="J885" s="4"/>
      <c r="L885" s="4"/>
    </row>
    <row r="886" ht="15.75" customHeight="1">
      <c r="A886" s="4"/>
      <c r="B886" s="4"/>
      <c r="D886" s="4"/>
      <c r="F886" s="4"/>
      <c r="H886" s="4"/>
      <c r="J886" s="4"/>
      <c r="L886" s="4"/>
    </row>
    <row r="887" ht="15.75" customHeight="1">
      <c r="A887" s="4"/>
      <c r="B887" s="4"/>
      <c r="D887" s="4"/>
      <c r="F887" s="4"/>
      <c r="H887" s="4"/>
      <c r="J887" s="4"/>
      <c r="L887" s="4"/>
    </row>
    <row r="888" ht="15.75" customHeight="1">
      <c r="A888" s="4"/>
      <c r="B888" s="4"/>
      <c r="D888" s="4"/>
      <c r="F888" s="4"/>
      <c r="H888" s="4"/>
      <c r="J888" s="4"/>
      <c r="L888" s="4"/>
    </row>
    <row r="889" ht="15.75" customHeight="1">
      <c r="A889" s="4"/>
      <c r="B889" s="4"/>
      <c r="D889" s="4"/>
      <c r="F889" s="4"/>
      <c r="H889" s="4"/>
      <c r="J889" s="4"/>
      <c r="L889" s="4"/>
    </row>
    <row r="890" ht="15.75" customHeight="1">
      <c r="A890" s="4"/>
      <c r="B890" s="4"/>
      <c r="D890" s="4"/>
      <c r="F890" s="4"/>
      <c r="H890" s="4"/>
      <c r="J890" s="4"/>
      <c r="L890" s="4"/>
    </row>
    <row r="891" ht="15.75" customHeight="1">
      <c r="A891" s="4"/>
      <c r="B891" s="4"/>
      <c r="D891" s="4"/>
      <c r="F891" s="4"/>
      <c r="H891" s="4"/>
      <c r="J891" s="4"/>
      <c r="L891" s="4"/>
    </row>
    <row r="892" ht="15.75" customHeight="1">
      <c r="A892" s="4"/>
      <c r="B892" s="4"/>
      <c r="D892" s="4"/>
      <c r="F892" s="4"/>
      <c r="H892" s="4"/>
      <c r="J892" s="4"/>
      <c r="L892" s="4"/>
    </row>
    <row r="893" ht="15.75" customHeight="1">
      <c r="A893" s="4"/>
      <c r="B893" s="4"/>
      <c r="D893" s="4"/>
      <c r="F893" s="4"/>
      <c r="H893" s="4"/>
      <c r="J893" s="4"/>
      <c r="L893" s="4"/>
    </row>
    <row r="894" ht="15.75" customHeight="1">
      <c r="A894" s="4"/>
      <c r="B894" s="4"/>
      <c r="D894" s="4"/>
      <c r="F894" s="4"/>
      <c r="H894" s="4"/>
      <c r="J894" s="4"/>
      <c r="L894" s="4"/>
    </row>
    <row r="895" ht="15.75" customHeight="1">
      <c r="A895" s="4"/>
      <c r="B895" s="4"/>
      <c r="D895" s="4"/>
      <c r="F895" s="4"/>
      <c r="H895" s="4"/>
      <c r="J895" s="4"/>
      <c r="L895" s="4"/>
    </row>
    <row r="896" ht="15.75" customHeight="1">
      <c r="A896" s="4"/>
      <c r="B896" s="4"/>
      <c r="D896" s="4"/>
      <c r="F896" s="4"/>
      <c r="H896" s="4"/>
      <c r="J896" s="4"/>
      <c r="L896" s="4"/>
    </row>
    <row r="897" ht="15.75" customHeight="1">
      <c r="A897" s="4"/>
      <c r="B897" s="4"/>
      <c r="D897" s="4"/>
      <c r="F897" s="4"/>
      <c r="H897" s="4"/>
      <c r="J897" s="4"/>
      <c r="L897" s="4"/>
    </row>
    <row r="898" ht="15.75" customHeight="1">
      <c r="A898" s="4"/>
      <c r="B898" s="4"/>
      <c r="D898" s="4"/>
      <c r="F898" s="4"/>
      <c r="H898" s="4"/>
      <c r="J898" s="4"/>
      <c r="L898" s="4"/>
    </row>
    <row r="899" ht="15.75" customHeight="1">
      <c r="A899" s="4"/>
      <c r="B899" s="4"/>
      <c r="D899" s="4"/>
      <c r="F899" s="4"/>
      <c r="H899" s="4"/>
      <c r="J899" s="4"/>
      <c r="L899" s="4"/>
    </row>
    <row r="900" ht="15.75" customHeight="1">
      <c r="A900" s="4"/>
      <c r="B900" s="4"/>
      <c r="D900" s="4"/>
      <c r="F900" s="4"/>
      <c r="H900" s="4"/>
      <c r="J900" s="4"/>
      <c r="L900" s="4"/>
    </row>
    <row r="901" ht="15.75" customHeight="1">
      <c r="A901" s="4"/>
      <c r="B901" s="4"/>
      <c r="D901" s="4"/>
      <c r="F901" s="4"/>
      <c r="H901" s="4"/>
      <c r="J901" s="4"/>
      <c r="L901" s="4"/>
    </row>
    <row r="902" ht="15.75" customHeight="1">
      <c r="A902" s="4"/>
      <c r="B902" s="4"/>
      <c r="D902" s="4"/>
      <c r="F902" s="4"/>
      <c r="H902" s="4"/>
      <c r="J902" s="4"/>
      <c r="L902" s="4"/>
    </row>
    <row r="903" ht="15.75" customHeight="1">
      <c r="A903" s="4"/>
      <c r="B903" s="4"/>
      <c r="D903" s="4"/>
      <c r="F903" s="4"/>
      <c r="H903" s="4"/>
      <c r="J903" s="4"/>
      <c r="L903" s="4"/>
    </row>
    <row r="904" ht="15.75" customHeight="1">
      <c r="A904" s="4"/>
      <c r="B904" s="4"/>
      <c r="D904" s="4"/>
      <c r="F904" s="4"/>
      <c r="H904" s="4"/>
      <c r="J904" s="4"/>
      <c r="L904" s="4"/>
    </row>
    <row r="905" ht="15.75" customHeight="1">
      <c r="A905" s="4"/>
      <c r="B905" s="4"/>
      <c r="D905" s="4"/>
      <c r="F905" s="4"/>
      <c r="H905" s="4"/>
      <c r="J905" s="4"/>
      <c r="L905" s="4"/>
    </row>
    <row r="906" ht="15.75" customHeight="1">
      <c r="A906" s="4"/>
      <c r="B906" s="4"/>
      <c r="D906" s="4"/>
      <c r="F906" s="4"/>
      <c r="H906" s="4"/>
      <c r="J906" s="4"/>
      <c r="L906" s="4"/>
    </row>
    <row r="907" ht="15.75" customHeight="1">
      <c r="A907" s="4"/>
      <c r="B907" s="4"/>
      <c r="D907" s="4"/>
      <c r="F907" s="4"/>
      <c r="H907" s="4"/>
      <c r="J907" s="4"/>
      <c r="L907" s="4"/>
    </row>
    <row r="908" ht="15.75" customHeight="1">
      <c r="A908" s="4"/>
      <c r="B908" s="4"/>
      <c r="D908" s="4"/>
      <c r="F908" s="4"/>
      <c r="H908" s="4"/>
      <c r="J908" s="4"/>
      <c r="L908" s="4"/>
    </row>
    <row r="909" ht="15.75" customHeight="1">
      <c r="A909" s="4"/>
      <c r="B909" s="4"/>
      <c r="D909" s="4"/>
      <c r="F909" s="4"/>
      <c r="H909" s="4"/>
      <c r="J909" s="4"/>
      <c r="L909" s="4"/>
    </row>
    <row r="910" ht="15.75" customHeight="1">
      <c r="A910" s="4"/>
      <c r="B910" s="4"/>
      <c r="D910" s="4"/>
      <c r="F910" s="4"/>
      <c r="H910" s="4"/>
      <c r="J910" s="4"/>
      <c r="L910" s="4"/>
    </row>
    <row r="911" ht="15.75" customHeight="1">
      <c r="A911" s="4"/>
      <c r="B911" s="4"/>
      <c r="D911" s="4"/>
      <c r="F911" s="4"/>
      <c r="H911" s="4"/>
      <c r="J911" s="4"/>
      <c r="L911" s="4"/>
    </row>
    <row r="912" ht="15.75" customHeight="1">
      <c r="A912" s="4"/>
      <c r="B912" s="4"/>
      <c r="D912" s="4"/>
      <c r="F912" s="4"/>
      <c r="H912" s="4"/>
      <c r="J912" s="4"/>
      <c r="L912" s="4"/>
    </row>
    <row r="913" ht="15.75" customHeight="1">
      <c r="A913" s="4"/>
      <c r="B913" s="4"/>
      <c r="D913" s="4"/>
      <c r="F913" s="4"/>
      <c r="H913" s="4"/>
      <c r="J913" s="4"/>
      <c r="L913" s="4"/>
    </row>
    <row r="914" ht="15.75" customHeight="1">
      <c r="A914" s="4"/>
      <c r="B914" s="4"/>
      <c r="D914" s="4"/>
      <c r="F914" s="4"/>
      <c r="H914" s="4"/>
      <c r="J914" s="4"/>
      <c r="L914" s="4"/>
    </row>
    <row r="915" ht="15.75" customHeight="1">
      <c r="A915" s="4"/>
      <c r="B915" s="4"/>
      <c r="D915" s="4"/>
      <c r="F915" s="4"/>
      <c r="H915" s="4"/>
      <c r="J915" s="4"/>
      <c r="L915" s="4"/>
    </row>
    <row r="916" ht="15.75" customHeight="1">
      <c r="A916" s="4"/>
      <c r="B916" s="4"/>
      <c r="D916" s="4"/>
      <c r="F916" s="4"/>
      <c r="H916" s="4"/>
      <c r="J916" s="4"/>
      <c r="L916" s="4"/>
    </row>
    <row r="917" ht="15.75" customHeight="1">
      <c r="A917" s="4"/>
      <c r="B917" s="4"/>
      <c r="D917" s="4"/>
      <c r="F917" s="4"/>
      <c r="H917" s="4"/>
      <c r="J917" s="4"/>
      <c r="L917" s="4"/>
    </row>
    <row r="918" ht="15.75" customHeight="1">
      <c r="A918" s="4"/>
      <c r="B918" s="4"/>
      <c r="D918" s="4"/>
      <c r="F918" s="4"/>
      <c r="H918" s="4"/>
      <c r="J918" s="4"/>
      <c r="L918" s="4"/>
    </row>
    <row r="919" ht="15.75" customHeight="1">
      <c r="A919" s="4"/>
      <c r="B919" s="4"/>
      <c r="D919" s="4"/>
      <c r="F919" s="4"/>
      <c r="H919" s="4"/>
      <c r="J919" s="4"/>
      <c r="L919" s="4"/>
    </row>
    <row r="920" ht="15.75" customHeight="1">
      <c r="A920" s="4"/>
      <c r="B920" s="4"/>
      <c r="D920" s="4"/>
      <c r="F920" s="4"/>
      <c r="H920" s="4"/>
      <c r="J920" s="4"/>
      <c r="L920" s="4"/>
    </row>
    <row r="921" ht="15.75" customHeight="1">
      <c r="A921" s="4"/>
      <c r="B921" s="4"/>
      <c r="D921" s="4"/>
      <c r="F921" s="4"/>
      <c r="H921" s="4"/>
      <c r="J921" s="4"/>
      <c r="L921" s="4"/>
    </row>
    <row r="922" ht="15.75" customHeight="1">
      <c r="A922" s="4"/>
      <c r="B922" s="4"/>
      <c r="D922" s="4"/>
      <c r="F922" s="4"/>
      <c r="H922" s="4"/>
      <c r="J922" s="4"/>
      <c r="L922" s="4"/>
    </row>
    <row r="923" ht="15.75" customHeight="1">
      <c r="A923" s="4"/>
      <c r="B923" s="4"/>
      <c r="D923" s="4"/>
      <c r="F923" s="4"/>
      <c r="H923" s="4"/>
      <c r="J923" s="4"/>
      <c r="L923" s="4"/>
    </row>
    <row r="924" ht="15.75" customHeight="1">
      <c r="A924" s="4"/>
      <c r="B924" s="4"/>
      <c r="D924" s="4"/>
      <c r="F924" s="4"/>
      <c r="H924" s="4"/>
      <c r="J924" s="4"/>
      <c r="L924" s="4"/>
    </row>
    <row r="925" ht="15.75" customHeight="1">
      <c r="A925" s="4"/>
      <c r="B925" s="4"/>
      <c r="D925" s="4"/>
      <c r="F925" s="4"/>
      <c r="H925" s="4"/>
      <c r="J925" s="4"/>
      <c r="L925" s="4"/>
    </row>
    <row r="926" ht="15.75" customHeight="1">
      <c r="A926" s="4"/>
      <c r="B926" s="4"/>
      <c r="D926" s="4"/>
      <c r="F926" s="4"/>
      <c r="H926" s="4"/>
      <c r="J926" s="4"/>
      <c r="L926" s="4"/>
    </row>
    <row r="927" ht="15.75" customHeight="1">
      <c r="A927" s="4"/>
      <c r="B927" s="4"/>
      <c r="D927" s="4"/>
      <c r="F927" s="4"/>
      <c r="H927" s="4"/>
      <c r="J927" s="4"/>
      <c r="L927" s="4"/>
    </row>
    <row r="928" ht="15.75" customHeight="1">
      <c r="A928" s="4"/>
      <c r="B928" s="4"/>
      <c r="D928" s="4"/>
      <c r="F928" s="4"/>
      <c r="H928" s="4"/>
      <c r="J928" s="4"/>
      <c r="L928" s="4"/>
    </row>
    <row r="929" ht="15.75" customHeight="1">
      <c r="A929" s="4"/>
      <c r="B929" s="4"/>
      <c r="D929" s="4"/>
      <c r="F929" s="4"/>
      <c r="H929" s="4"/>
      <c r="J929" s="4"/>
      <c r="L929" s="4"/>
    </row>
    <row r="930" ht="15.75" customHeight="1">
      <c r="A930" s="4"/>
      <c r="B930" s="4"/>
      <c r="D930" s="4"/>
      <c r="F930" s="4"/>
      <c r="H930" s="4"/>
      <c r="J930" s="4"/>
      <c r="L930" s="4"/>
    </row>
    <row r="931" ht="15.75" customHeight="1">
      <c r="A931" s="4"/>
      <c r="B931" s="4"/>
      <c r="D931" s="4"/>
      <c r="F931" s="4"/>
      <c r="H931" s="4"/>
      <c r="J931" s="4"/>
      <c r="L931" s="4"/>
    </row>
    <row r="932" ht="15.75" customHeight="1">
      <c r="A932" s="4"/>
      <c r="B932" s="4"/>
      <c r="D932" s="4"/>
      <c r="F932" s="4"/>
      <c r="H932" s="4"/>
      <c r="J932" s="4"/>
      <c r="L932" s="4"/>
    </row>
    <row r="933" ht="15.75" customHeight="1">
      <c r="A933" s="4"/>
      <c r="B933" s="4"/>
      <c r="D933" s="4"/>
      <c r="F933" s="4"/>
      <c r="H933" s="4"/>
      <c r="J933" s="4"/>
      <c r="L933" s="4"/>
    </row>
    <row r="934" ht="15.75" customHeight="1">
      <c r="A934" s="4"/>
      <c r="B934" s="4"/>
      <c r="D934" s="4"/>
      <c r="F934" s="4"/>
      <c r="H934" s="4"/>
      <c r="J934" s="4"/>
      <c r="L934" s="4"/>
    </row>
    <row r="935" ht="15.75" customHeight="1">
      <c r="A935" s="4"/>
      <c r="B935" s="4"/>
      <c r="D935" s="4"/>
      <c r="F935" s="4"/>
      <c r="H935" s="4"/>
      <c r="J935" s="4"/>
      <c r="L935" s="4"/>
    </row>
    <row r="936" ht="15.75" customHeight="1">
      <c r="A936" s="4"/>
      <c r="B936" s="4"/>
      <c r="D936" s="4"/>
      <c r="F936" s="4"/>
      <c r="H936" s="4"/>
      <c r="J936" s="4"/>
      <c r="L936" s="4"/>
    </row>
    <row r="937" ht="15.75" customHeight="1">
      <c r="A937" s="4"/>
      <c r="B937" s="4"/>
      <c r="D937" s="4"/>
      <c r="F937" s="4"/>
      <c r="H937" s="4"/>
      <c r="J937" s="4"/>
      <c r="L937" s="4"/>
    </row>
    <row r="938" ht="15.75" customHeight="1">
      <c r="A938" s="4"/>
      <c r="B938" s="4"/>
      <c r="D938" s="4"/>
      <c r="F938" s="4"/>
      <c r="H938" s="4"/>
      <c r="J938" s="4"/>
      <c r="L938" s="4"/>
    </row>
    <row r="939" ht="15.75" customHeight="1">
      <c r="A939" s="4"/>
      <c r="B939" s="4"/>
      <c r="D939" s="4"/>
      <c r="F939" s="4"/>
      <c r="H939" s="4"/>
      <c r="J939" s="4"/>
      <c r="L939" s="4"/>
    </row>
    <row r="940" ht="15.75" customHeight="1">
      <c r="A940" s="4"/>
      <c r="B940" s="4"/>
      <c r="D940" s="4"/>
      <c r="F940" s="4"/>
      <c r="H940" s="4"/>
      <c r="J940" s="4"/>
      <c r="L940" s="4"/>
    </row>
    <row r="941" ht="15.75" customHeight="1">
      <c r="A941" s="4"/>
      <c r="B941" s="4"/>
      <c r="D941" s="4"/>
      <c r="F941" s="4"/>
      <c r="H941" s="4"/>
      <c r="J941" s="4"/>
      <c r="L941" s="4"/>
    </row>
    <row r="942" ht="15.75" customHeight="1">
      <c r="A942" s="4"/>
      <c r="B942" s="4"/>
      <c r="D942" s="4"/>
      <c r="F942" s="4"/>
      <c r="H942" s="4"/>
      <c r="J942" s="4"/>
      <c r="L942" s="4"/>
    </row>
    <row r="943" ht="15.75" customHeight="1">
      <c r="A943" s="4"/>
      <c r="B943" s="4"/>
      <c r="D943" s="4"/>
      <c r="F943" s="4"/>
      <c r="H943" s="4"/>
      <c r="J943" s="4"/>
      <c r="L943" s="4"/>
    </row>
    <row r="944" ht="15.75" customHeight="1">
      <c r="A944" s="4"/>
      <c r="B944" s="4"/>
      <c r="D944" s="4"/>
      <c r="F944" s="4"/>
      <c r="H944" s="4"/>
      <c r="J944" s="4"/>
      <c r="L944" s="4"/>
    </row>
    <row r="945" ht="15.75" customHeight="1">
      <c r="A945" s="4"/>
      <c r="B945" s="4"/>
      <c r="D945" s="4"/>
      <c r="F945" s="4"/>
      <c r="H945" s="4"/>
      <c r="J945" s="4"/>
      <c r="L945" s="4"/>
    </row>
    <row r="946" ht="15.75" customHeight="1">
      <c r="A946" s="4"/>
      <c r="B946" s="4"/>
      <c r="D946" s="4"/>
      <c r="F946" s="4"/>
      <c r="H946" s="4"/>
      <c r="J946" s="4"/>
      <c r="L946" s="4"/>
    </row>
    <row r="947" ht="15.75" customHeight="1">
      <c r="A947" s="4"/>
      <c r="B947" s="4"/>
      <c r="D947" s="4"/>
      <c r="F947" s="4"/>
      <c r="H947" s="4"/>
      <c r="J947" s="4"/>
      <c r="L947" s="4"/>
    </row>
    <row r="948" ht="15.75" customHeight="1">
      <c r="A948" s="4"/>
      <c r="B948" s="4"/>
      <c r="D948" s="4"/>
      <c r="F948" s="4"/>
      <c r="H948" s="4"/>
      <c r="J948" s="4"/>
      <c r="L948" s="4"/>
    </row>
    <row r="949" ht="15.75" customHeight="1">
      <c r="A949" s="4"/>
      <c r="B949" s="4"/>
      <c r="D949" s="4"/>
      <c r="F949" s="4"/>
      <c r="H949" s="4"/>
      <c r="J949" s="4"/>
      <c r="L949" s="4"/>
    </row>
    <row r="950" ht="15.75" customHeight="1">
      <c r="A950" s="4"/>
      <c r="B950" s="4"/>
      <c r="D950" s="4"/>
      <c r="F950" s="4"/>
      <c r="H950" s="4"/>
      <c r="J950" s="4"/>
      <c r="L950" s="4"/>
    </row>
    <row r="951" ht="15.75" customHeight="1">
      <c r="A951" s="4"/>
      <c r="B951" s="4"/>
      <c r="D951" s="4"/>
      <c r="F951" s="4"/>
      <c r="H951" s="4"/>
      <c r="J951" s="4"/>
      <c r="L951" s="4"/>
    </row>
    <row r="952" ht="15.75" customHeight="1">
      <c r="A952" s="4"/>
      <c r="B952" s="4"/>
      <c r="D952" s="4"/>
      <c r="F952" s="4"/>
      <c r="H952" s="4"/>
      <c r="J952" s="4"/>
      <c r="L952" s="4"/>
    </row>
    <row r="953" ht="15.75" customHeight="1">
      <c r="A953" s="4"/>
      <c r="B953" s="4"/>
      <c r="D953" s="4"/>
      <c r="F953" s="4"/>
      <c r="H953" s="4"/>
      <c r="J953" s="4"/>
      <c r="L953" s="4"/>
    </row>
    <row r="954" ht="15.75" customHeight="1">
      <c r="A954" s="4"/>
      <c r="B954" s="4"/>
      <c r="D954" s="4"/>
      <c r="F954" s="4"/>
      <c r="H954" s="4"/>
      <c r="J954" s="4"/>
      <c r="L954" s="4"/>
    </row>
    <row r="955" ht="15.75" customHeight="1">
      <c r="A955" s="4"/>
      <c r="B955" s="4"/>
      <c r="D955" s="4"/>
      <c r="F955" s="4"/>
      <c r="H955" s="4"/>
      <c r="J955" s="4"/>
      <c r="L955" s="4"/>
    </row>
    <row r="956" ht="15.75" customHeight="1">
      <c r="A956" s="4"/>
      <c r="B956" s="4"/>
      <c r="D956" s="4"/>
      <c r="F956" s="4"/>
      <c r="H956" s="4"/>
      <c r="J956" s="4"/>
      <c r="L956" s="4"/>
    </row>
    <row r="957" ht="15.75" customHeight="1">
      <c r="A957" s="4"/>
      <c r="B957" s="4"/>
      <c r="D957" s="4"/>
      <c r="F957" s="4"/>
      <c r="H957" s="4"/>
      <c r="J957" s="4"/>
      <c r="L957" s="4"/>
    </row>
    <row r="958" ht="15.75" customHeight="1">
      <c r="A958" s="4"/>
      <c r="B958" s="4"/>
      <c r="D958" s="4"/>
      <c r="F958" s="4"/>
      <c r="H958" s="4"/>
      <c r="J958" s="4"/>
      <c r="L958" s="4"/>
    </row>
    <row r="959" ht="15.75" customHeight="1">
      <c r="A959" s="4"/>
      <c r="B959" s="4"/>
      <c r="D959" s="4"/>
      <c r="F959" s="4"/>
      <c r="H959" s="4"/>
      <c r="J959" s="4"/>
      <c r="L959" s="4"/>
    </row>
    <row r="960" ht="15.75" customHeight="1">
      <c r="A960" s="4"/>
      <c r="B960" s="4"/>
      <c r="D960" s="4"/>
      <c r="F960" s="4"/>
      <c r="H960" s="4"/>
      <c r="J960" s="4"/>
      <c r="L960" s="4"/>
    </row>
    <row r="961" ht="15.75" customHeight="1">
      <c r="A961" s="4"/>
      <c r="B961" s="4"/>
      <c r="D961" s="4"/>
      <c r="F961" s="4"/>
      <c r="H961" s="4"/>
      <c r="J961" s="4"/>
      <c r="L961" s="4"/>
    </row>
    <row r="962" ht="15.75" customHeight="1">
      <c r="A962" s="4"/>
      <c r="B962" s="4"/>
      <c r="D962" s="4"/>
      <c r="F962" s="4"/>
      <c r="H962" s="4"/>
      <c r="J962" s="4"/>
      <c r="L962" s="4"/>
    </row>
    <row r="963" ht="15.75" customHeight="1">
      <c r="A963" s="4"/>
      <c r="B963" s="4"/>
      <c r="D963" s="4"/>
      <c r="F963" s="4"/>
      <c r="H963" s="4"/>
      <c r="J963" s="4"/>
      <c r="L963" s="4"/>
    </row>
    <row r="964" ht="15.75" customHeight="1">
      <c r="A964" s="4"/>
      <c r="B964" s="4"/>
      <c r="D964" s="4"/>
      <c r="F964" s="4"/>
      <c r="H964" s="4"/>
      <c r="J964" s="4"/>
      <c r="L964" s="4"/>
    </row>
    <row r="965" ht="15.75" customHeight="1">
      <c r="A965" s="4"/>
      <c r="B965" s="4"/>
      <c r="D965" s="4"/>
      <c r="F965" s="4"/>
      <c r="H965" s="4"/>
      <c r="J965" s="4"/>
      <c r="L965" s="4"/>
    </row>
    <row r="966" ht="15.75" customHeight="1">
      <c r="A966" s="4"/>
      <c r="B966" s="4"/>
      <c r="D966" s="4"/>
      <c r="F966" s="4"/>
      <c r="H966" s="4"/>
      <c r="J966" s="4"/>
      <c r="L966" s="4"/>
    </row>
    <row r="967" ht="15.75" customHeight="1">
      <c r="A967" s="4"/>
      <c r="B967" s="4"/>
      <c r="D967" s="4"/>
      <c r="F967" s="4"/>
      <c r="H967" s="4"/>
      <c r="J967" s="4"/>
      <c r="L967" s="4"/>
    </row>
    <row r="968" ht="15.75" customHeight="1">
      <c r="A968" s="4"/>
      <c r="B968" s="4"/>
      <c r="D968" s="4"/>
      <c r="F968" s="4"/>
      <c r="H968" s="4"/>
      <c r="J968" s="4"/>
      <c r="L968" s="4"/>
    </row>
    <row r="969" ht="15.75" customHeight="1">
      <c r="A969" s="4"/>
      <c r="B969" s="4"/>
      <c r="D969" s="4"/>
      <c r="F969" s="4"/>
      <c r="H969" s="4"/>
      <c r="J969" s="4"/>
      <c r="L969" s="4"/>
    </row>
    <row r="970" ht="15.75" customHeight="1">
      <c r="A970" s="4"/>
      <c r="B970" s="4"/>
      <c r="D970" s="4"/>
      <c r="F970" s="4"/>
      <c r="H970" s="4"/>
      <c r="J970" s="4"/>
      <c r="L970" s="4"/>
    </row>
    <row r="971" ht="15.75" customHeight="1">
      <c r="A971" s="4"/>
      <c r="B971" s="4"/>
      <c r="D971" s="4"/>
      <c r="F971" s="4"/>
      <c r="H971" s="4"/>
      <c r="J971" s="4"/>
      <c r="L971" s="4"/>
    </row>
    <row r="972" ht="15.75" customHeight="1">
      <c r="A972" s="4"/>
      <c r="B972" s="4"/>
      <c r="D972" s="4"/>
      <c r="F972" s="4"/>
      <c r="H972" s="4"/>
      <c r="J972" s="4"/>
      <c r="L972" s="4"/>
    </row>
    <row r="973" ht="15.75" customHeight="1">
      <c r="A973" s="4"/>
      <c r="B973" s="4"/>
      <c r="D973" s="4"/>
      <c r="F973" s="4"/>
      <c r="H973" s="4"/>
      <c r="J973" s="4"/>
      <c r="L973" s="4"/>
    </row>
    <row r="974" ht="15.75" customHeight="1">
      <c r="A974" s="4"/>
      <c r="B974" s="4"/>
      <c r="D974" s="4"/>
      <c r="F974" s="4"/>
      <c r="H974" s="4"/>
      <c r="J974" s="4"/>
      <c r="L974" s="4"/>
    </row>
    <row r="975" ht="15.75" customHeight="1">
      <c r="A975" s="4"/>
      <c r="B975" s="4"/>
      <c r="D975" s="4"/>
      <c r="F975" s="4"/>
      <c r="H975" s="4"/>
      <c r="J975" s="4"/>
      <c r="L975" s="4"/>
    </row>
    <row r="976" ht="15.75" customHeight="1">
      <c r="A976" s="4"/>
      <c r="B976" s="4"/>
      <c r="D976" s="4"/>
      <c r="F976" s="4"/>
      <c r="H976" s="4"/>
      <c r="J976" s="4"/>
      <c r="L976" s="4"/>
    </row>
    <row r="977" ht="15.75" customHeight="1">
      <c r="A977" s="4"/>
      <c r="B977" s="4"/>
      <c r="D977" s="4"/>
      <c r="F977" s="4"/>
      <c r="H977" s="4"/>
      <c r="J977" s="4"/>
      <c r="L977" s="4"/>
    </row>
    <row r="978" ht="15.75" customHeight="1">
      <c r="A978" s="4"/>
      <c r="B978" s="4"/>
      <c r="D978" s="4"/>
      <c r="F978" s="4"/>
      <c r="H978" s="4"/>
      <c r="J978" s="4"/>
      <c r="L978" s="4"/>
    </row>
    <row r="979" ht="15.75" customHeight="1">
      <c r="A979" s="4"/>
      <c r="B979" s="4"/>
      <c r="D979" s="4"/>
      <c r="F979" s="4"/>
      <c r="H979" s="4"/>
      <c r="J979" s="4"/>
      <c r="L979" s="4"/>
    </row>
    <row r="980" ht="15.75" customHeight="1">
      <c r="A980" s="4"/>
      <c r="B980" s="4"/>
      <c r="D980" s="4"/>
      <c r="F980" s="4"/>
      <c r="H980" s="4"/>
      <c r="J980" s="4"/>
      <c r="L980" s="4"/>
    </row>
    <row r="981" ht="15.75" customHeight="1">
      <c r="A981" s="4"/>
      <c r="B981" s="4"/>
      <c r="D981" s="4"/>
      <c r="F981" s="4"/>
      <c r="H981" s="4"/>
      <c r="J981" s="4"/>
      <c r="L981" s="4"/>
    </row>
    <row r="982" ht="15.75" customHeight="1">
      <c r="A982" s="4"/>
      <c r="B982" s="4"/>
      <c r="D982" s="4"/>
      <c r="F982" s="4"/>
      <c r="H982" s="4"/>
      <c r="J982" s="4"/>
      <c r="L982" s="4"/>
    </row>
    <row r="983" ht="15.75" customHeight="1">
      <c r="A983" s="4"/>
      <c r="B983" s="4"/>
      <c r="D983" s="4"/>
      <c r="F983" s="4"/>
      <c r="H983" s="4"/>
      <c r="J983" s="4"/>
      <c r="L983" s="4"/>
    </row>
    <row r="984" ht="15.75" customHeight="1">
      <c r="A984" s="4"/>
      <c r="B984" s="4"/>
      <c r="D984" s="4"/>
      <c r="F984" s="4"/>
      <c r="H984" s="4"/>
      <c r="J984" s="4"/>
      <c r="L984" s="4"/>
    </row>
    <row r="985" ht="15.75" customHeight="1">
      <c r="A985" s="4"/>
      <c r="B985" s="4"/>
      <c r="D985" s="4"/>
      <c r="F985" s="4"/>
      <c r="H985" s="4"/>
      <c r="J985" s="4"/>
      <c r="L985" s="4"/>
    </row>
    <row r="986" ht="15.75" customHeight="1">
      <c r="A986" s="4"/>
      <c r="B986" s="4"/>
      <c r="D986" s="4"/>
      <c r="F986" s="4"/>
      <c r="H986" s="4"/>
      <c r="J986" s="4"/>
      <c r="L986" s="4"/>
    </row>
    <row r="987" ht="15.75" customHeight="1">
      <c r="A987" s="4"/>
      <c r="B987" s="4"/>
      <c r="D987" s="4"/>
      <c r="F987" s="4"/>
      <c r="H987" s="4"/>
      <c r="J987" s="4"/>
      <c r="L987" s="4"/>
    </row>
    <row r="988" ht="15.75" customHeight="1">
      <c r="A988" s="4"/>
      <c r="B988" s="4"/>
      <c r="D988" s="4"/>
      <c r="F988" s="4"/>
      <c r="H988" s="4"/>
      <c r="J988" s="4"/>
      <c r="L988" s="4"/>
    </row>
    <row r="989" ht="15.75" customHeight="1">
      <c r="A989" s="4"/>
      <c r="B989" s="4"/>
      <c r="D989" s="4"/>
      <c r="F989" s="4"/>
      <c r="H989" s="4"/>
      <c r="J989" s="4"/>
      <c r="L989" s="4"/>
    </row>
    <row r="990" ht="15.75" customHeight="1">
      <c r="A990" s="4"/>
      <c r="B990" s="4"/>
      <c r="D990" s="4"/>
      <c r="F990" s="4"/>
      <c r="H990" s="4"/>
      <c r="J990" s="4"/>
      <c r="L990" s="4"/>
    </row>
    <row r="991" ht="15.75" customHeight="1">
      <c r="A991" s="4"/>
      <c r="B991" s="4"/>
      <c r="D991" s="4"/>
      <c r="F991" s="4"/>
      <c r="H991" s="4"/>
      <c r="J991" s="4"/>
      <c r="L991" s="4"/>
    </row>
    <row r="992" ht="15.75" customHeight="1">
      <c r="A992" s="4"/>
      <c r="B992" s="4"/>
      <c r="D992" s="4"/>
      <c r="F992" s="4"/>
      <c r="H992" s="4"/>
      <c r="J992" s="4"/>
      <c r="L992" s="4"/>
    </row>
    <row r="993" ht="15.75" customHeight="1">
      <c r="A993" s="4"/>
      <c r="B993" s="4"/>
      <c r="D993" s="4"/>
      <c r="F993" s="4"/>
      <c r="H993" s="4"/>
      <c r="J993" s="4"/>
      <c r="L993" s="4"/>
    </row>
    <row r="994" ht="15.75" customHeight="1">
      <c r="A994" s="4"/>
      <c r="B994" s="4"/>
      <c r="D994" s="4"/>
      <c r="F994" s="4"/>
      <c r="H994" s="4"/>
      <c r="J994" s="4"/>
      <c r="L994" s="4"/>
    </row>
    <row r="995" ht="15.75" customHeight="1">
      <c r="A995" s="4"/>
      <c r="B995" s="4"/>
      <c r="D995" s="4"/>
      <c r="F995" s="4"/>
      <c r="H995" s="4"/>
      <c r="J995" s="4"/>
      <c r="L995" s="4"/>
    </row>
    <row r="996" ht="15.75" customHeight="1">
      <c r="A996" s="4"/>
      <c r="B996" s="4"/>
      <c r="D996" s="4"/>
      <c r="F996" s="4"/>
      <c r="H996" s="4"/>
      <c r="J996" s="4"/>
      <c r="L996" s="4"/>
    </row>
    <row r="997" ht="15.75" customHeight="1">
      <c r="A997" s="4"/>
      <c r="B997" s="4"/>
      <c r="D997" s="4"/>
      <c r="F997" s="4"/>
      <c r="H997" s="4"/>
      <c r="J997" s="4"/>
      <c r="L997" s="4"/>
    </row>
    <row r="998" ht="15.75" customHeight="1">
      <c r="A998" s="4"/>
      <c r="B998" s="4"/>
      <c r="D998" s="4"/>
      <c r="F998" s="4"/>
      <c r="H998" s="4"/>
      <c r="J998" s="4"/>
      <c r="L998" s="4"/>
    </row>
    <row r="999" ht="15.75" customHeight="1">
      <c r="A999" s="4"/>
      <c r="B999" s="4"/>
      <c r="D999" s="4"/>
      <c r="F999" s="4"/>
      <c r="H999" s="4"/>
      <c r="J999" s="4"/>
      <c r="L999" s="4"/>
    </row>
  </sheetData>
  <mergeCells count="14">
    <mergeCell ref="A6:D6"/>
    <mergeCell ref="A7:G7"/>
    <mergeCell ref="A10:A11"/>
    <mergeCell ref="B10:E10"/>
    <mergeCell ref="F10:I10"/>
    <mergeCell ref="J10:M10"/>
    <mergeCell ref="A15:D15"/>
    <mergeCell ref="A2:A3"/>
    <mergeCell ref="B2:C2"/>
    <mergeCell ref="D2:E2"/>
    <mergeCell ref="F2:G2"/>
    <mergeCell ref="H2:I2"/>
    <mergeCell ref="J2:K2"/>
    <mergeCell ref="L2:M2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0"/>
    <col customWidth="1" min="10" max="10" width="11.0"/>
  </cols>
  <sheetData>
    <row r="1" ht="21.75" customHeight="1">
      <c r="A1" s="21" t="s">
        <v>64</v>
      </c>
      <c r="B1" s="49"/>
      <c r="C1" s="49"/>
      <c r="D1" s="49"/>
      <c r="E1" s="49"/>
      <c r="F1" s="49"/>
      <c r="G1" s="49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57" t="s">
        <v>63</v>
      </c>
      <c r="B2" s="25">
        <v>2018.0</v>
      </c>
      <c r="C2" s="27">
        <v>2019.0</v>
      </c>
      <c r="D2" s="27">
        <v>2020.0</v>
      </c>
      <c r="E2" s="27">
        <v>2021.0</v>
      </c>
      <c r="F2" s="27">
        <v>2022.0</v>
      </c>
      <c r="G2" s="27">
        <v>2023.0</v>
      </c>
      <c r="H2" s="27">
        <v>2024.0</v>
      </c>
      <c r="I2" s="27">
        <v>2025.0</v>
      </c>
      <c r="J2" s="27" t="s">
        <v>70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8.0" customHeight="1">
      <c r="A3" s="60" t="s">
        <v>71</v>
      </c>
      <c r="B3" s="61">
        <v>18.1</v>
      </c>
      <c r="C3" s="62">
        <v>17.8</v>
      </c>
      <c r="D3" s="62">
        <v>18.2</v>
      </c>
      <c r="E3" s="62">
        <v>17.7</v>
      </c>
      <c r="F3" s="62">
        <v>18.1</v>
      </c>
      <c r="G3" s="62">
        <v>17.9</v>
      </c>
      <c r="H3" s="62">
        <v>17.8</v>
      </c>
      <c r="I3" s="62">
        <v>17.4</v>
      </c>
      <c r="J3" s="63">
        <v>-0.03867403314917142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0" customHeight="1">
      <c r="A4" s="58" t="s">
        <v>74</v>
      </c>
      <c r="B4" s="65">
        <v>14.0</v>
      </c>
      <c r="C4" s="67">
        <v>13.6</v>
      </c>
      <c r="D4" s="67">
        <v>13.3</v>
      </c>
      <c r="E4" s="67">
        <v>13.7</v>
      </c>
      <c r="F4" s="67">
        <v>13.2</v>
      </c>
      <c r="G4" s="67">
        <v>14.3</v>
      </c>
      <c r="H4" s="67">
        <v>13.3</v>
      </c>
      <c r="I4" s="67">
        <v>11.8</v>
      </c>
      <c r="J4" s="68">
        <v>-0.1571428571428571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8.0" customHeight="1">
      <c r="A5" s="69" t="s">
        <v>75</v>
      </c>
      <c r="B5" s="61">
        <v>8.6</v>
      </c>
      <c r="C5" s="62">
        <v>9.5</v>
      </c>
      <c r="D5" s="62">
        <v>7.2</v>
      </c>
      <c r="E5" s="62">
        <v>9.3</v>
      </c>
      <c r="F5" s="62">
        <v>8.6</v>
      </c>
      <c r="G5" s="62">
        <v>7.8</v>
      </c>
      <c r="H5" s="62">
        <v>9.1</v>
      </c>
      <c r="I5" s="62">
        <v>6.8</v>
      </c>
      <c r="J5" s="70">
        <v>-0.2093023255813953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1" t="s">
        <v>76</v>
      </c>
      <c r="B6" s="49"/>
      <c r="C6" s="49"/>
      <c r="D6" s="49"/>
      <c r="E6" s="49"/>
      <c r="F6" s="49"/>
      <c r="G6" s="4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2" t="s">
        <v>78</v>
      </c>
      <c r="B7" s="49"/>
      <c r="C7" s="49"/>
      <c r="D7" s="49"/>
      <c r="E7" s="49"/>
      <c r="F7" s="49"/>
      <c r="G7" s="4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73"/>
      <c r="D8" s="74"/>
      <c r="G8" s="73"/>
      <c r="J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ht="15.75" customHeight="1">
      <c r="A9" s="73"/>
      <c r="D9" s="74"/>
      <c r="G9" s="73"/>
      <c r="J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</row>
    <row r="10" ht="15.75" customHeight="1">
      <c r="A10" s="75"/>
      <c r="D10" s="77"/>
      <c r="E10" s="77"/>
      <c r="F10" s="77"/>
      <c r="G10" s="75"/>
      <c r="J10" s="77"/>
      <c r="K10" s="77"/>
      <c r="L10" s="77"/>
      <c r="M10" s="79"/>
      <c r="N10" s="79"/>
      <c r="O10" s="77"/>
      <c r="U10" s="77"/>
    </row>
    <row r="11" ht="15.75" customHeight="1">
      <c r="A11" s="80"/>
      <c r="B11" s="80"/>
      <c r="C11" s="81"/>
      <c r="D11" s="81"/>
      <c r="E11" s="81"/>
      <c r="F11" s="81"/>
      <c r="G11" s="80"/>
      <c r="H11" s="80"/>
      <c r="I11" s="81"/>
      <c r="J11" s="81"/>
      <c r="K11" s="81"/>
      <c r="L11" s="81"/>
      <c r="M11" s="77"/>
      <c r="O11" s="77"/>
      <c r="Q11" s="77"/>
      <c r="S11" s="77"/>
      <c r="U11" s="77"/>
      <c r="W11" s="77"/>
      <c r="Y11" s="77"/>
    </row>
    <row r="12" ht="15.75" customHeight="1">
      <c r="A12" s="82"/>
      <c r="B12" s="82"/>
      <c r="C12" s="81"/>
      <c r="D12" s="83"/>
      <c r="E12" s="83"/>
      <c r="F12" s="83"/>
      <c r="G12" s="82"/>
      <c r="H12" s="82"/>
      <c r="I12" s="81"/>
      <c r="J12" s="83"/>
      <c r="K12" s="83"/>
      <c r="L12" s="83"/>
      <c r="M12" s="7"/>
      <c r="O12" s="7"/>
      <c r="Q12" s="7"/>
      <c r="S12" s="7"/>
      <c r="U12" s="7"/>
      <c r="W12" s="7"/>
      <c r="Y12" s="7"/>
    </row>
    <row r="13" ht="15.75" customHeight="1">
      <c r="B13" s="82"/>
      <c r="C13" s="81"/>
      <c r="D13" s="83"/>
      <c r="E13" s="83"/>
      <c r="F13" s="83"/>
      <c r="H13" s="82"/>
      <c r="I13" s="81"/>
      <c r="J13" s="83"/>
      <c r="K13" s="83"/>
      <c r="L13" s="83"/>
      <c r="M13" s="84"/>
      <c r="N13" s="83"/>
      <c r="O13" s="84"/>
      <c r="P13" s="83"/>
      <c r="Q13" s="84"/>
      <c r="R13" s="83"/>
      <c r="S13" s="84"/>
      <c r="T13" s="83"/>
      <c r="U13" s="84"/>
      <c r="V13" s="83"/>
      <c r="W13" s="84"/>
      <c r="X13" s="83"/>
      <c r="Y13" s="84"/>
      <c r="Z13" s="83"/>
    </row>
    <row r="14" ht="15.75" customHeight="1">
      <c r="B14" s="82"/>
      <c r="C14" s="81"/>
      <c r="D14" s="83"/>
      <c r="E14" s="83"/>
      <c r="F14" s="83"/>
      <c r="H14" s="82"/>
      <c r="I14" s="81"/>
      <c r="J14" s="83"/>
      <c r="K14" s="83"/>
      <c r="L14" s="83"/>
      <c r="M14" s="84"/>
      <c r="N14" s="83"/>
      <c r="O14" s="84"/>
      <c r="P14" s="83"/>
      <c r="Q14" s="84"/>
      <c r="R14" s="83"/>
      <c r="S14" s="84"/>
      <c r="T14" s="83"/>
      <c r="U14" s="84"/>
      <c r="V14" s="83"/>
      <c r="W14" s="84"/>
      <c r="X14" s="83"/>
      <c r="Y14" s="84"/>
      <c r="Z14" s="83"/>
    </row>
    <row r="15" ht="15.75" customHeight="1">
      <c r="A15" s="7"/>
      <c r="B15" s="7"/>
      <c r="C15" s="7"/>
      <c r="D15" s="7"/>
      <c r="E15" s="7"/>
      <c r="F15" s="7"/>
      <c r="G15" s="82"/>
      <c r="H15" s="81"/>
      <c r="I15" s="84"/>
      <c r="J15" s="83"/>
      <c r="K15" s="84"/>
      <c r="L15" s="83"/>
      <c r="M15" s="84"/>
      <c r="N15" s="83"/>
      <c r="O15" s="84"/>
      <c r="P15" s="83"/>
      <c r="Q15" s="84"/>
      <c r="R15" s="83"/>
      <c r="S15" s="84"/>
      <c r="T15" s="83"/>
      <c r="U15" s="84"/>
      <c r="V15" s="83"/>
      <c r="W15" s="84"/>
      <c r="X15" s="83"/>
      <c r="Y15" s="84"/>
      <c r="Z15" s="83"/>
    </row>
    <row r="16" ht="15.75" customHeight="1">
      <c r="A16" s="7"/>
      <c r="B16" s="7"/>
      <c r="C16" s="7"/>
      <c r="D16" s="85"/>
      <c r="E16" s="85"/>
      <c r="F16" s="86"/>
      <c r="G16" s="8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mergeCells count="28">
    <mergeCell ref="A9:C9"/>
    <mergeCell ref="A10:C10"/>
    <mergeCell ref="A12:A14"/>
    <mergeCell ref="G12:G14"/>
    <mergeCell ref="A8:C8"/>
    <mergeCell ref="D8:F8"/>
    <mergeCell ref="G8:I8"/>
    <mergeCell ref="J8:L8"/>
    <mergeCell ref="D9:F9"/>
    <mergeCell ref="G9:I9"/>
    <mergeCell ref="J9:L9"/>
    <mergeCell ref="U11:V11"/>
    <mergeCell ref="W11:X11"/>
    <mergeCell ref="M11:N11"/>
    <mergeCell ref="M12:N12"/>
    <mergeCell ref="O12:P12"/>
    <mergeCell ref="Q12:R12"/>
    <mergeCell ref="S12:T12"/>
    <mergeCell ref="U12:V12"/>
    <mergeCell ref="W12:X12"/>
    <mergeCell ref="Y12:Z12"/>
    <mergeCell ref="G10:I10"/>
    <mergeCell ref="O10:T10"/>
    <mergeCell ref="U10:Z10"/>
    <mergeCell ref="O11:P11"/>
    <mergeCell ref="Q11:R11"/>
    <mergeCell ref="S11:T11"/>
    <mergeCell ref="Y11:Z11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0"/>
    <col customWidth="1" min="10" max="10" width="11.0"/>
  </cols>
  <sheetData>
    <row r="1" ht="21.75" customHeight="1">
      <c r="A1" s="21" t="s">
        <v>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>
      <c r="A2" s="57" t="s">
        <v>63</v>
      </c>
      <c r="B2" s="25">
        <v>2018.0</v>
      </c>
      <c r="C2" s="27">
        <v>2019.0</v>
      </c>
      <c r="D2" s="27">
        <v>2020.0</v>
      </c>
      <c r="E2" s="27">
        <v>2021.0</v>
      </c>
      <c r="F2" s="27">
        <v>2022.0</v>
      </c>
      <c r="G2" s="27">
        <v>2023.0</v>
      </c>
      <c r="H2" s="27">
        <v>2024.0</v>
      </c>
      <c r="I2" s="27">
        <v>2025.0</v>
      </c>
      <c r="J2" s="27" t="s">
        <v>70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ht="18.0" customHeight="1">
      <c r="A3" s="60" t="s">
        <v>71</v>
      </c>
      <c r="B3" s="61">
        <v>49.5</v>
      </c>
      <c r="C3" s="62">
        <v>50.2</v>
      </c>
      <c r="D3" s="62">
        <v>48.4</v>
      </c>
      <c r="E3" s="62">
        <v>49.4</v>
      </c>
      <c r="F3" s="62">
        <v>51.5</v>
      </c>
      <c r="G3" s="62">
        <v>52.5</v>
      </c>
      <c r="H3" s="62">
        <v>53.3</v>
      </c>
      <c r="I3" s="62">
        <v>53.8</v>
      </c>
      <c r="J3" s="63">
        <v>0.08686868686868682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ht="18.0" customHeight="1">
      <c r="A4" s="58" t="s">
        <v>69</v>
      </c>
      <c r="B4" s="65">
        <v>58.9</v>
      </c>
      <c r="C4" s="67">
        <v>59.2</v>
      </c>
      <c r="D4" s="67">
        <v>57.8</v>
      </c>
      <c r="E4" s="67">
        <v>58.2</v>
      </c>
      <c r="F4" s="67">
        <v>59.7</v>
      </c>
      <c r="G4" s="67">
        <v>60.0</v>
      </c>
      <c r="H4" s="67">
        <v>62.3</v>
      </c>
      <c r="I4" s="67">
        <v>63.0</v>
      </c>
      <c r="J4" s="68">
        <v>0.06960950764006794</v>
      </c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ht="18.0" customHeight="1">
      <c r="A5" s="69" t="s">
        <v>75</v>
      </c>
      <c r="B5" s="61">
        <v>64.1</v>
      </c>
      <c r="C5" s="62">
        <v>60.8</v>
      </c>
      <c r="D5" s="62">
        <v>62.4</v>
      </c>
      <c r="E5" s="62">
        <v>60.5</v>
      </c>
      <c r="F5" s="62">
        <v>62.1</v>
      </c>
      <c r="G5" s="62">
        <v>66.4</v>
      </c>
      <c r="H5" s="62">
        <v>65.8</v>
      </c>
      <c r="I5" s="62">
        <v>67.1</v>
      </c>
      <c r="J5" s="70">
        <v>0.046801872074883</v>
      </c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>
      <c r="A6" s="71" t="s">
        <v>76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>
      <c r="A7" s="72" t="s">
        <v>89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ht="15.7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ht="15.75" customHeight="1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49"/>
      <c r="T9" s="49"/>
      <c r="U9" s="49"/>
      <c r="V9" s="49"/>
      <c r="W9" s="49"/>
      <c r="X9" s="49"/>
      <c r="Y9" s="49"/>
      <c r="Z9" s="49"/>
    </row>
    <row r="10" ht="15.75" customHeight="1">
      <c r="A10" s="97"/>
      <c r="C10" s="98"/>
      <c r="D10" s="98"/>
      <c r="E10" s="98"/>
      <c r="F10" s="97"/>
      <c r="G10" s="97"/>
      <c r="I10" s="97"/>
      <c r="K10" s="97"/>
      <c r="M10" s="97"/>
      <c r="O10" s="97"/>
      <c r="Q10" s="97"/>
      <c r="S10" s="49"/>
      <c r="T10" s="49"/>
      <c r="U10" s="49"/>
      <c r="V10" s="49"/>
      <c r="W10" s="49"/>
      <c r="X10" s="49"/>
      <c r="Y10" s="49"/>
      <c r="Z10" s="49"/>
    </row>
    <row r="11" ht="15.75" customHeight="1">
      <c r="A11" s="98"/>
      <c r="B11" s="49"/>
      <c r="C11" s="99"/>
      <c r="D11" s="99"/>
      <c r="E11" s="99"/>
      <c r="F11" s="100"/>
      <c r="G11" s="101"/>
      <c r="I11" s="101"/>
      <c r="K11" s="101"/>
      <c r="M11" s="101"/>
      <c r="O11" s="101"/>
      <c r="Q11" s="101"/>
      <c r="S11" s="101"/>
      <c r="T11" s="101"/>
      <c r="U11" s="101"/>
      <c r="V11" s="101"/>
      <c r="W11" s="101"/>
      <c r="X11" s="101"/>
      <c r="Y11" s="101"/>
      <c r="Z11" s="101"/>
    </row>
    <row r="12" ht="15.75" customHeight="1">
      <c r="A12" s="102"/>
      <c r="B12" s="99"/>
      <c r="C12" s="99"/>
      <c r="D12" s="99"/>
      <c r="E12" s="99"/>
      <c r="F12" s="99"/>
      <c r="G12" s="102"/>
      <c r="H12" s="99"/>
      <c r="I12" s="102"/>
      <c r="J12" s="99"/>
      <c r="K12" s="102"/>
      <c r="L12" s="99"/>
      <c r="M12" s="102"/>
      <c r="N12" s="99"/>
      <c r="O12" s="102"/>
      <c r="P12" s="99"/>
      <c r="Q12" s="102"/>
      <c r="R12" s="99"/>
      <c r="S12" s="101"/>
      <c r="T12" s="101"/>
      <c r="U12" s="101"/>
      <c r="V12" s="101"/>
      <c r="W12" s="101"/>
      <c r="X12" s="101"/>
      <c r="Y12" s="101"/>
      <c r="Z12" s="101"/>
    </row>
    <row r="13" ht="15.75" customHeight="1">
      <c r="A13" s="102"/>
      <c r="B13" s="99"/>
      <c r="C13" s="99"/>
      <c r="D13" s="99"/>
      <c r="E13" s="99"/>
      <c r="F13" s="99"/>
      <c r="G13" s="102"/>
      <c r="H13" s="99"/>
      <c r="I13" s="102"/>
      <c r="J13" s="99"/>
      <c r="K13" s="102"/>
      <c r="L13" s="99"/>
      <c r="M13" s="102"/>
      <c r="N13" s="99"/>
      <c r="O13" s="102"/>
      <c r="P13" s="99"/>
      <c r="Q13" s="102"/>
      <c r="R13" s="99"/>
      <c r="S13" s="97"/>
      <c r="T13" s="97"/>
      <c r="U13" s="97"/>
      <c r="V13" s="97"/>
      <c r="W13" s="97"/>
      <c r="X13" s="97"/>
    </row>
    <row r="14" ht="15.75" customHeight="1">
      <c r="A14" s="102"/>
      <c r="B14" s="99"/>
      <c r="C14" s="102"/>
      <c r="D14" s="99"/>
      <c r="E14" s="102"/>
      <c r="F14" s="99"/>
      <c r="G14" s="102"/>
      <c r="H14" s="99"/>
      <c r="I14" s="102"/>
      <c r="J14" s="99"/>
      <c r="K14" s="102"/>
      <c r="L14" s="99"/>
      <c r="M14" s="102"/>
      <c r="N14" s="99"/>
      <c r="O14" s="102"/>
      <c r="P14" s="99"/>
      <c r="Q14" s="102"/>
      <c r="R14" s="99"/>
      <c r="S14" s="97"/>
      <c r="T14" s="97"/>
      <c r="V14" s="97"/>
      <c r="X14" s="97"/>
      <c r="Z14" s="97"/>
    </row>
    <row r="15" ht="15.75" customHeight="1">
      <c r="A15" s="49"/>
      <c r="B15" s="49"/>
      <c r="C15" s="49"/>
      <c r="D15" s="103"/>
      <c r="E15" s="98"/>
      <c r="F15" s="49"/>
      <c r="H15" s="49"/>
      <c r="J15" s="49"/>
      <c r="L15" s="49"/>
      <c r="N15" s="49"/>
      <c r="P15" s="49"/>
      <c r="R15" s="49"/>
      <c r="T15" s="49"/>
      <c r="V15" s="49"/>
      <c r="X15" s="49"/>
      <c r="Z15" s="49"/>
    </row>
    <row r="16" ht="15.75" customHeight="1">
      <c r="A16" s="49"/>
      <c r="B16" s="49"/>
      <c r="C16" s="49"/>
      <c r="D16" s="104"/>
      <c r="E16" s="98"/>
      <c r="F16" s="105"/>
      <c r="G16" s="99"/>
      <c r="H16" s="105"/>
      <c r="I16" s="99"/>
      <c r="J16" s="105"/>
      <c r="K16" s="99"/>
      <c r="L16" s="105"/>
      <c r="M16" s="99"/>
      <c r="N16" s="105"/>
      <c r="O16" s="99"/>
      <c r="P16" s="105"/>
      <c r="Q16" s="99"/>
      <c r="R16" s="105"/>
      <c r="S16" s="99"/>
      <c r="T16" s="105"/>
      <c r="U16" s="99"/>
      <c r="V16" s="105"/>
      <c r="W16" s="99"/>
      <c r="X16" s="105"/>
      <c r="Y16" s="99"/>
      <c r="Z16" s="105"/>
    </row>
    <row r="17" ht="15.75" customHeight="1">
      <c r="A17" s="49"/>
      <c r="B17" s="49"/>
      <c r="C17" s="49"/>
      <c r="D17" s="104"/>
      <c r="E17" s="98"/>
      <c r="F17" s="105"/>
      <c r="G17" s="99"/>
      <c r="H17" s="105"/>
      <c r="I17" s="99"/>
      <c r="J17" s="105"/>
      <c r="K17" s="99"/>
      <c r="L17" s="105"/>
      <c r="M17" s="99"/>
      <c r="N17" s="105"/>
      <c r="O17" s="99"/>
      <c r="P17" s="105"/>
      <c r="Q17" s="99"/>
      <c r="R17" s="105"/>
      <c r="S17" s="99"/>
      <c r="T17" s="105"/>
      <c r="U17" s="99"/>
      <c r="V17" s="105"/>
      <c r="W17" s="99"/>
      <c r="X17" s="105"/>
      <c r="Y17" s="99"/>
      <c r="Z17" s="105"/>
    </row>
    <row r="18" ht="15.75" customHeight="1">
      <c r="A18" s="49"/>
      <c r="B18" s="49"/>
      <c r="C18" s="49"/>
      <c r="D18" s="104"/>
      <c r="E18" s="98"/>
      <c r="F18" s="105"/>
      <c r="G18" s="99"/>
      <c r="H18" s="105"/>
      <c r="I18" s="99"/>
      <c r="J18" s="105"/>
      <c r="K18" s="99"/>
      <c r="L18" s="105"/>
      <c r="M18" s="99"/>
      <c r="N18" s="105"/>
      <c r="O18" s="99"/>
      <c r="P18" s="105"/>
      <c r="Q18" s="99"/>
      <c r="R18" s="105"/>
      <c r="S18" s="99"/>
      <c r="T18" s="105"/>
      <c r="U18" s="99"/>
      <c r="V18" s="105"/>
      <c r="W18" s="99"/>
      <c r="X18" s="105"/>
      <c r="Y18" s="99"/>
      <c r="Z18" s="105"/>
    </row>
    <row r="19" ht="15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ht="15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ht="15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ht="15.7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ht="15.7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ht="15.7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ht="15.7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ht="15.7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ht="15.7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ht="15.7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ht="15.7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ht="15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ht="15.7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ht="15.7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ht="15.7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ht="15.7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ht="15.7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ht="15.75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ht="15.75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ht="15.75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ht="15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ht="15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ht="15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ht="15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ht="15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ht="15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5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5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ht="15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</row>
  </sheetData>
  <mergeCells count="27">
    <mergeCell ref="A10:B10"/>
    <mergeCell ref="G10:H10"/>
    <mergeCell ref="I10:J10"/>
    <mergeCell ref="K10:L10"/>
    <mergeCell ref="M10:N10"/>
    <mergeCell ref="O10:P10"/>
    <mergeCell ref="Q10:R10"/>
    <mergeCell ref="G11:H11"/>
    <mergeCell ref="I11:J11"/>
    <mergeCell ref="K11:L11"/>
    <mergeCell ref="M11:N11"/>
    <mergeCell ref="O11:P11"/>
    <mergeCell ref="Q11:R11"/>
    <mergeCell ref="X13:Z13"/>
    <mergeCell ref="N15:O15"/>
    <mergeCell ref="P15:Q15"/>
    <mergeCell ref="R15:S15"/>
    <mergeCell ref="T15:U15"/>
    <mergeCell ref="V15:W15"/>
    <mergeCell ref="X15:Y15"/>
    <mergeCell ref="T14:U14"/>
    <mergeCell ref="V14:W14"/>
    <mergeCell ref="X14:Y14"/>
    <mergeCell ref="F15:G15"/>
    <mergeCell ref="H15:I15"/>
    <mergeCell ref="J15:K15"/>
    <mergeCell ref="L15:M15"/>
  </mergeCell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0"/>
    <col customWidth="1" min="10" max="10" width="11.0"/>
  </cols>
  <sheetData>
    <row r="1" ht="21.75" customHeight="1">
      <c r="A1" s="21" t="s">
        <v>90</v>
      </c>
      <c r="B1" s="106"/>
      <c r="C1" s="106"/>
      <c r="D1" s="106"/>
      <c r="E1" s="10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57" t="s">
        <v>63</v>
      </c>
      <c r="B2" s="25">
        <v>2018.0</v>
      </c>
      <c r="C2" s="27">
        <v>2019.0</v>
      </c>
      <c r="D2" s="27">
        <v>2020.0</v>
      </c>
      <c r="E2" s="27">
        <v>2021.0</v>
      </c>
      <c r="F2" s="27">
        <v>2022.0</v>
      </c>
      <c r="G2" s="27">
        <v>2023.0</v>
      </c>
      <c r="H2" s="27">
        <v>2024.0</v>
      </c>
      <c r="I2" s="27">
        <v>2025.0</v>
      </c>
      <c r="J2" s="27" t="s">
        <v>70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8.0" customHeight="1">
      <c r="A3" s="60" t="s">
        <v>71</v>
      </c>
      <c r="B3" s="61">
        <v>43.8</v>
      </c>
      <c r="C3" s="62">
        <v>43.5</v>
      </c>
      <c r="D3" s="62">
        <v>45.9</v>
      </c>
      <c r="E3" s="62">
        <v>44.6</v>
      </c>
      <c r="F3" s="62">
        <v>43.6</v>
      </c>
      <c r="G3" s="62">
        <v>42.3</v>
      </c>
      <c r="H3" s="62">
        <v>42.4</v>
      </c>
      <c r="I3" s="62">
        <v>42.2</v>
      </c>
      <c r="J3" s="63">
        <v>-0.03652968036529668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0" customHeight="1">
      <c r="A4" s="58" t="s">
        <v>69</v>
      </c>
      <c r="B4" s="65">
        <v>35.2</v>
      </c>
      <c r="C4" s="67">
        <v>34.7</v>
      </c>
      <c r="D4" s="67">
        <v>36.9</v>
      </c>
      <c r="E4" s="67">
        <v>36.1</v>
      </c>
      <c r="F4" s="67">
        <v>35.6</v>
      </c>
      <c r="G4" s="67">
        <v>35.4</v>
      </c>
      <c r="H4" s="67">
        <v>33.7</v>
      </c>
      <c r="I4" s="67">
        <v>32.4</v>
      </c>
      <c r="J4" s="68">
        <v>-0.07954545454545466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8.0" customHeight="1">
      <c r="A5" s="69" t="s">
        <v>75</v>
      </c>
      <c r="B5" s="61">
        <v>31.6</v>
      </c>
      <c r="C5" s="62">
        <v>33.1</v>
      </c>
      <c r="D5" s="62">
        <v>32.8</v>
      </c>
      <c r="E5" s="62">
        <v>35.0</v>
      </c>
      <c r="F5" s="62">
        <v>34.8</v>
      </c>
      <c r="G5" s="62">
        <v>30.9</v>
      </c>
      <c r="H5" s="62">
        <v>31.5</v>
      </c>
      <c r="I5" s="62">
        <v>30.5</v>
      </c>
      <c r="J5" s="70">
        <v>-0.03481012658227853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1" t="s">
        <v>91</v>
      </c>
      <c r="B6" s="106"/>
      <c r="C6" s="106"/>
      <c r="D6" s="106"/>
      <c r="E6" s="8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2" t="s">
        <v>92</v>
      </c>
      <c r="B7" s="106"/>
      <c r="C7" s="106"/>
      <c r="D7" s="106"/>
      <c r="E7" s="10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106"/>
      <c r="B8" s="106"/>
      <c r="C8" s="106"/>
      <c r="D8" s="106"/>
      <c r="E8" s="10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83"/>
      <c r="B9" s="73"/>
      <c r="C9" s="74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83"/>
      <c r="B10" s="73"/>
      <c r="C10" s="74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83"/>
      <c r="B11" s="75"/>
      <c r="C11" s="77"/>
      <c r="F11" s="7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75"/>
      <c r="C12" s="77"/>
      <c r="D12" s="77"/>
      <c r="E12" s="77"/>
      <c r="F12" s="77"/>
      <c r="G12" s="77"/>
      <c r="H12" s="7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80"/>
      <c r="B13" s="81"/>
      <c r="C13" s="81"/>
      <c r="D13" s="81"/>
      <c r="E13" s="81"/>
      <c r="F13" s="81"/>
      <c r="G13" s="81"/>
      <c r="H13" s="81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82"/>
      <c r="B14" s="81"/>
      <c r="C14" s="83"/>
      <c r="D14" s="83"/>
      <c r="E14" s="83"/>
      <c r="F14" s="83"/>
      <c r="G14" s="83"/>
      <c r="H14" s="83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82"/>
      <c r="B15" s="81"/>
      <c r="C15" s="83"/>
      <c r="D15" s="83"/>
      <c r="E15" s="83"/>
      <c r="F15" s="83"/>
      <c r="G15" s="83"/>
      <c r="H15" s="83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82"/>
      <c r="B16" s="81"/>
      <c r="C16" s="83"/>
      <c r="D16" s="83"/>
      <c r="E16" s="83"/>
      <c r="F16" s="83"/>
      <c r="G16" s="83"/>
      <c r="H16" s="83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</row>
  </sheetData>
  <mergeCells count="5">
    <mergeCell ref="C9:H9"/>
    <mergeCell ref="C10:H10"/>
    <mergeCell ref="C11:E11"/>
    <mergeCell ref="F11:H11"/>
    <mergeCell ref="A12:B12"/>
  </mergeCell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9" width="9.0"/>
    <col customWidth="1" min="10" max="10" width="11.0"/>
  </cols>
  <sheetData>
    <row r="1" ht="21.75" customHeight="1">
      <c r="A1" s="21" t="s">
        <v>93</v>
      </c>
      <c r="B1" s="49"/>
      <c r="C1" s="49"/>
      <c r="D1" s="49"/>
      <c r="E1" s="49"/>
      <c r="F1" s="49"/>
      <c r="G1" s="49"/>
      <c r="H1" s="49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57" t="s">
        <v>63</v>
      </c>
      <c r="B2" s="25">
        <v>2018.0</v>
      </c>
      <c r="C2" s="27">
        <v>2019.0</v>
      </c>
      <c r="D2" s="27">
        <v>2020.0</v>
      </c>
      <c r="E2" s="27">
        <v>2021.0</v>
      </c>
      <c r="F2" s="27">
        <v>2022.0</v>
      </c>
      <c r="G2" s="27">
        <v>2023.0</v>
      </c>
      <c r="H2" s="27">
        <v>2024.0</v>
      </c>
      <c r="I2" s="27">
        <v>2025.0</v>
      </c>
      <c r="J2" s="27" t="s">
        <v>70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8.0" customHeight="1">
      <c r="A3" s="60" t="s">
        <v>71</v>
      </c>
      <c r="B3" s="61">
        <v>-18.9</v>
      </c>
      <c r="C3" s="62">
        <v>-18.4</v>
      </c>
      <c r="D3" s="62">
        <v>-18.8</v>
      </c>
      <c r="E3" s="62">
        <v>-18.2</v>
      </c>
      <c r="F3" s="62">
        <v>-18.2</v>
      </c>
      <c r="G3" s="62">
        <v>-18.0</v>
      </c>
      <c r="H3" s="62">
        <v>-18.0</v>
      </c>
      <c r="I3" s="62">
        <v>-17.8</v>
      </c>
      <c r="J3" s="63">
        <v>0.05820105820105809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8.0" customHeight="1">
      <c r="A4" s="58" t="s">
        <v>69</v>
      </c>
      <c r="B4" s="65">
        <v>-14.3</v>
      </c>
      <c r="C4" s="67">
        <v>-12.6</v>
      </c>
      <c r="D4" s="67">
        <v>-12.9</v>
      </c>
      <c r="E4" s="67">
        <v>-12.8</v>
      </c>
      <c r="F4" s="67">
        <v>-13.1</v>
      </c>
      <c r="G4" s="67">
        <v>-14.0</v>
      </c>
      <c r="H4" s="67">
        <v>-13.3</v>
      </c>
      <c r="I4" s="67">
        <v>-11.7</v>
      </c>
      <c r="J4" s="68">
        <v>0.1818181818181819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8.0" customHeight="1">
      <c r="A5" s="69" t="s">
        <v>75</v>
      </c>
      <c r="B5" s="61">
        <v>-9.7</v>
      </c>
      <c r="C5" s="62">
        <v>-8.9</v>
      </c>
      <c r="D5" s="62">
        <v>-7.1</v>
      </c>
      <c r="E5" s="62">
        <v>-8.9</v>
      </c>
      <c r="F5" s="62">
        <v>-7.7</v>
      </c>
      <c r="G5" s="62">
        <v>-8.3</v>
      </c>
      <c r="H5" s="62">
        <v>-8.6</v>
      </c>
      <c r="I5" s="62">
        <v>-7.5</v>
      </c>
      <c r="J5" s="70">
        <v>0.2268041237113401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2" t="s">
        <v>76</v>
      </c>
      <c r="B6" s="107"/>
      <c r="C6" s="107"/>
      <c r="D6" s="107"/>
      <c r="E6" s="107"/>
      <c r="F6" s="49"/>
      <c r="G6" s="49"/>
      <c r="H6" s="4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75" customHeight="1">
      <c r="A7" s="72" t="s">
        <v>94</v>
      </c>
      <c r="B7" s="107"/>
      <c r="C7" s="107"/>
      <c r="D7" s="107"/>
      <c r="E7" s="107"/>
      <c r="F7" s="49"/>
      <c r="G7" s="49"/>
      <c r="H7" s="4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2" width="12.25"/>
    <col customWidth="1" min="3" max="3" width="11.13"/>
    <col customWidth="1" min="4" max="4" width="11.63"/>
    <col customWidth="1" min="5" max="5" width="11.5"/>
    <col customWidth="1" min="6" max="6" width="12.0"/>
    <col customWidth="1" min="7" max="7" width="11.75"/>
    <col customWidth="1" min="8" max="8" width="12.13"/>
    <col customWidth="1" min="9" max="9" width="12.75"/>
    <col customWidth="1" min="10" max="10" width="12.0"/>
    <col customWidth="1" min="11" max="11" width="11.13"/>
    <col customWidth="1" min="12" max="12" width="12.13"/>
    <col customWidth="1" min="13" max="13" width="13.75"/>
    <col customWidth="1" min="14" max="25" width="38.13"/>
  </cols>
  <sheetData>
    <row r="1" ht="21.75" customHeight="1">
      <c r="A1" s="15" t="s">
        <v>95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7"/>
      <c r="AA1" s="7"/>
    </row>
    <row r="2" ht="18.0" customHeight="1">
      <c r="A2" s="49"/>
      <c r="B2" s="108">
        <v>2020.0</v>
      </c>
      <c r="C2" s="109"/>
      <c r="D2" s="108">
        <v>2021.0</v>
      </c>
      <c r="E2" s="109"/>
      <c r="F2" s="108">
        <v>2022.0</v>
      </c>
      <c r="G2" s="109"/>
      <c r="H2" s="108">
        <v>2023.0</v>
      </c>
      <c r="I2" s="109"/>
      <c r="J2" s="108">
        <v>2024.0</v>
      </c>
      <c r="K2" s="109"/>
      <c r="L2" s="108">
        <v>2025.0</v>
      </c>
      <c r="M2" s="10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7"/>
      <c r="AA2" s="7"/>
    </row>
    <row r="3">
      <c r="A3" s="110" t="s">
        <v>96</v>
      </c>
      <c r="B3" s="54" t="s">
        <v>97</v>
      </c>
      <c r="C3" s="56" t="s">
        <v>98</v>
      </c>
      <c r="D3" s="54" t="s">
        <v>97</v>
      </c>
      <c r="E3" s="56" t="s">
        <v>98</v>
      </c>
      <c r="F3" s="54" t="s">
        <v>97</v>
      </c>
      <c r="G3" s="56" t="s">
        <v>98</v>
      </c>
      <c r="H3" s="54" t="s">
        <v>97</v>
      </c>
      <c r="I3" s="56" t="s">
        <v>98</v>
      </c>
      <c r="J3" s="54" t="s">
        <v>97</v>
      </c>
      <c r="K3" s="56" t="s">
        <v>98</v>
      </c>
      <c r="L3" s="54" t="s">
        <v>97</v>
      </c>
      <c r="M3" s="56" t="s">
        <v>98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7"/>
      <c r="AA3" s="7"/>
    </row>
    <row r="4" ht="18.0" customHeight="1">
      <c r="A4" s="111" t="s">
        <v>99</v>
      </c>
      <c r="B4" s="112">
        <f t="shared" ref="B4:B21" si="1">(C4/17341)</f>
        <v>0.01718470676</v>
      </c>
      <c r="C4" s="113">
        <v>298.0</v>
      </c>
      <c r="D4" s="114">
        <f t="shared" ref="D4:D21" si="2">E4/16965</f>
        <v>0.01744768641</v>
      </c>
      <c r="E4" s="113">
        <v>296.0</v>
      </c>
      <c r="F4" s="114">
        <f t="shared" ref="F4:F21" si="3">G4/16521</f>
        <v>0.01706918467</v>
      </c>
      <c r="G4" s="113">
        <v>282.0</v>
      </c>
      <c r="H4" s="114">
        <f t="shared" ref="H4:H21" si="4">I4/16120</f>
        <v>0.01730769231</v>
      </c>
      <c r="I4" s="113">
        <v>279.0</v>
      </c>
      <c r="J4" s="114">
        <f t="shared" ref="J4:J21" si="5">K4/15978</f>
        <v>0.01727375141</v>
      </c>
      <c r="K4" s="113">
        <v>276.0</v>
      </c>
      <c r="L4" s="114">
        <f t="shared" ref="L4:L20" si="6">M4/15838</f>
        <v>0.01717388559</v>
      </c>
      <c r="M4" s="113">
        <v>272.0</v>
      </c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7"/>
      <c r="AA4" s="7"/>
    </row>
    <row r="5" ht="18.0" customHeight="1">
      <c r="A5" s="115" t="s">
        <v>100</v>
      </c>
      <c r="B5" s="116">
        <f t="shared" si="1"/>
        <v>0.01816504239</v>
      </c>
      <c r="C5" s="42">
        <v>315.0</v>
      </c>
      <c r="D5" s="117">
        <f t="shared" si="2"/>
        <v>0.01809608017</v>
      </c>
      <c r="E5" s="42">
        <v>307.0</v>
      </c>
      <c r="F5" s="117">
        <f t="shared" si="3"/>
        <v>0.0181587071</v>
      </c>
      <c r="G5" s="42">
        <v>300.0</v>
      </c>
      <c r="H5" s="117">
        <f t="shared" si="4"/>
        <v>0.01755583127</v>
      </c>
      <c r="I5" s="42">
        <v>283.0</v>
      </c>
      <c r="J5" s="117">
        <f t="shared" si="5"/>
        <v>0.0182751283</v>
      </c>
      <c r="K5" s="42">
        <v>292.0</v>
      </c>
      <c r="L5" s="117">
        <f t="shared" si="6"/>
        <v>0.01849981058</v>
      </c>
      <c r="M5" s="42">
        <v>293.0</v>
      </c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7"/>
      <c r="AA5" s="7"/>
    </row>
    <row r="6">
      <c r="A6" s="111" t="s">
        <v>101</v>
      </c>
      <c r="B6" s="118">
        <f t="shared" si="1"/>
        <v>0.0003460008073</v>
      </c>
      <c r="C6" s="33">
        <v>6.0</v>
      </c>
      <c r="D6" s="119">
        <f t="shared" si="2"/>
        <v>0.0004126142057</v>
      </c>
      <c r="E6" s="33">
        <v>7.0</v>
      </c>
      <c r="F6" s="119">
        <f t="shared" si="3"/>
        <v>0.0004842321893</v>
      </c>
      <c r="G6" s="33">
        <v>8.0</v>
      </c>
      <c r="H6" s="119">
        <f t="shared" si="4"/>
        <v>0.0003101736973</v>
      </c>
      <c r="I6" s="33">
        <v>5.0</v>
      </c>
      <c r="J6" s="119">
        <f t="shared" si="5"/>
        <v>0.0003129302791</v>
      </c>
      <c r="K6" s="33">
        <v>5.0</v>
      </c>
      <c r="L6" s="119">
        <f t="shared" si="6"/>
        <v>0.0004419749968</v>
      </c>
      <c r="M6" s="33">
        <v>7.0</v>
      </c>
      <c r="N6" s="102"/>
      <c r="O6" s="120"/>
      <c r="P6" s="121"/>
      <c r="Q6" s="121"/>
      <c r="R6" s="121"/>
      <c r="S6" s="49"/>
      <c r="T6" s="49"/>
      <c r="U6" s="49"/>
      <c r="V6" s="49"/>
      <c r="W6" s="49"/>
      <c r="X6" s="49"/>
      <c r="Y6" s="49"/>
      <c r="Z6" s="7"/>
      <c r="AA6" s="7"/>
    </row>
    <row r="7" ht="18.0" customHeight="1">
      <c r="A7" s="115" t="s">
        <v>102</v>
      </c>
      <c r="B7" s="116">
        <f t="shared" si="1"/>
        <v>0.0047286777</v>
      </c>
      <c r="C7" s="42">
        <v>82.0</v>
      </c>
      <c r="D7" s="117">
        <f t="shared" si="2"/>
        <v>0.004833480696</v>
      </c>
      <c r="E7" s="42">
        <v>82.0</v>
      </c>
      <c r="F7" s="117">
        <f t="shared" si="3"/>
        <v>0.004660734822</v>
      </c>
      <c r="G7" s="42">
        <v>77.0</v>
      </c>
      <c r="H7" s="117">
        <f t="shared" si="4"/>
        <v>0.005024813896</v>
      </c>
      <c r="I7" s="42">
        <v>81.0</v>
      </c>
      <c r="J7" s="117">
        <f t="shared" si="5"/>
        <v>0.004881712354</v>
      </c>
      <c r="K7" s="42">
        <v>78.0</v>
      </c>
      <c r="L7" s="117">
        <f t="shared" si="6"/>
        <v>0.003914635686</v>
      </c>
      <c r="M7" s="42">
        <v>62.0</v>
      </c>
      <c r="N7" s="102"/>
      <c r="O7" s="49"/>
      <c r="P7" s="122"/>
      <c r="Q7" s="122"/>
      <c r="R7" s="122"/>
      <c r="S7" s="49"/>
      <c r="T7" s="49"/>
      <c r="U7" s="49"/>
      <c r="V7" s="49"/>
      <c r="W7" s="49"/>
      <c r="X7" s="49"/>
      <c r="Y7" s="49"/>
      <c r="Z7" s="7"/>
      <c r="AA7" s="7"/>
    </row>
    <row r="8" ht="18.0" customHeight="1">
      <c r="A8" s="111" t="s">
        <v>103</v>
      </c>
      <c r="B8" s="118">
        <f t="shared" si="1"/>
        <v>0.04815177902</v>
      </c>
      <c r="C8" s="33">
        <v>835.0</v>
      </c>
      <c r="D8" s="119">
        <f t="shared" si="2"/>
        <v>0.04833480696</v>
      </c>
      <c r="E8" s="33">
        <v>820.0</v>
      </c>
      <c r="F8" s="119">
        <f t="shared" si="3"/>
        <v>0.04908903819</v>
      </c>
      <c r="G8" s="33">
        <v>811.0</v>
      </c>
      <c r="H8" s="119">
        <f t="shared" si="4"/>
        <v>0.04944168734</v>
      </c>
      <c r="I8" s="33">
        <v>797.0</v>
      </c>
      <c r="J8" s="119">
        <f t="shared" si="5"/>
        <v>0.04787833271</v>
      </c>
      <c r="K8" s="33">
        <v>765.0</v>
      </c>
      <c r="L8" s="119">
        <f t="shared" si="6"/>
        <v>0.04672307109</v>
      </c>
      <c r="M8" s="33">
        <v>740.0</v>
      </c>
      <c r="N8" s="102"/>
      <c r="O8" s="49"/>
      <c r="P8" s="122"/>
      <c r="Q8" s="122"/>
      <c r="R8" s="122"/>
      <c r="S8" s="49"/>
      <c r="T8" s="49"/>
      <c r="U8" s="49"/>
      <c r="V8" s="49"/>
      <c r="W8" s="49"/>
      <c r="X8" s="49"/>
      <c r="Y8" s="49"/>
      <c r="Z8" s="7"/>
      <c r="AA8" s="7"/>
    </row>
    <row r="9" ht="18.0" customHeight="1">
      <c r="A9" s="115" t="s">
        <v>104</v>
      </c>
      <c r="B9" s="116">
        <f t="shared" si="1"/>
        <v>0.001326336428</v>
      </c>
      <c r="C9" s="42">
        <v>23.0</v>
      </c>
      <c r="D9" s="117">
        <f t="shared" si="2"/>
        <v>0.001237842617</v>
      </c>
      <c r="E9" s="42">
        <v>21.0</v>
      </c>
      <c r="F9" s="117">
        <f t="shared" si="3"/>
        <v>0.001210580473</v>
      </c>
      <c r="G9" s="42">
        <v>20.0</v>
      </c>
      <c r="H9" s="117">
        <f t="shared" si="4"/>
        <v>0.001302729529</v>
      </c>
      <c r="I9" s="42">
        <v>21.0</v>
      </c>
      <c r="J9" s="117">
        <f t="shared" si="5"/>
        <v>0.001001376893</v>
      </c>
      <c r="K9" s="42">
        <v>16.0</v>
      </c>
      <c r="L9" s="117">
        <f t="shared" si="6"/>
        <v>0.0009470892789</v>
      </c>
      <c r="M9" s="42">
        <v>15.0</v>
      </c>
      <c r="N9" s="102"/>
      <c r="O9" s="49"/>
      <c r="P9" s="122"/>
      <c r="Q9" s="122"/>
      <c r="R9" s="122"/>
      <c r="S9" s="49"/>
      <c r="T9" s="49"/>
      <c r="U9" s="49"/>
      <c r="V9" s="49"/>
      <c r="W9" s="49"/>
      <c r="X9" s="49"/>
      <c r="Y9" s="49"/>
      <c r="Z9" s="7"/>
      <c r="AA9" s="7"/>
    </row>
    <row r="10">
      <c r="A10" s="111" t="s">
        <v>105</v>
      </c>
      <c r="B10" s="118">
        <f t="shared" si="1"/>
        <v>0.02249005248</v>
      </c>
      <c r="C10" s="33">
        <v>390.0</v>
      </c>
      <c r="D10" s="119">
        <f t="shared" si="2"/>
        <v>0.02257589154</v>
      </c>
      <c r="E10" s="33">
        <v>383.0</v>
      </c>
      <c r="F10" s="119">
        <f t="shared" si="3"/>
        <v>0.02197203559</v>
      </c>
      <c r="G10" s="33">
        <v>363.0</v>
      </c>
      <c r="H10" s="119">
        <f t="shared" si="4"/>
        <v>0.02251861042</v>
      </c>
      <c r="I10" s="33">
        <v>363.0</v>
      </c>
      <c r="J10" s="119">
        <f t="shared" si="5"/>
        <v>0.02240580799</v>
      </c>
      <c r="K10" s="33">
        <v>358.0</v>
      </c>
      <c r="L10" s="119">
        <f t="shared" si="6"/>
        <v>0.02298269984</v>
      </c>
      <c r="M10" s="33">
        <v>364.0</v>
      </c>
      <c r="N10" s="102"/>
      <c r="O10" s="49"/>
      <c r="P10" s="122"/>
      <c r="Q10" s="122"/>
      <c r="R10" s="122"/>
      <c r="S10" s="49"/>
      <c r="T10" s="49"/>
      <c r="U10" s="49"/>
      <c r="V10" s="49"/>
      <c r="W10" s="49"/>
      <c r="X10" s="49"/>
      <c r="Y10" s="49"/>
      <c r="Z10" s="7"/>
      <c r="AA10" s="7"/>
    </row>
    <row r="11" ht="18.0" customHeight="1">
      <c r="A11" s="115" t="s">
        <v>106</v>
      </c>
      <c r="B11" s="116">
        <f t="shared" si="1"/>
        <v>0.002998673664</v>
      </c>
      <c r="C11" s="42">
        <v>52.0</v>
      </c>
      <c r="D11" s="117">
        <f t="shared" si="2"/>
        <v>0.002947244327</v>
      </c>
      <c r="E11" s="42">
        <v>50.0</v>
      </c>
      <c r="F11" s="117">
        <f t="shared" si="3"/>
        <v>0.003086980207</v>
      </c>
      <c r="G11" s="42">
        <v>51.0</v>
      </c>
      <c r="H11" s="117">
        <f t="shared" si="4"/>
        <v>0.003039702233</v>
      </c>
      <c r="I11" s="42">
        <v>49.0</v>
      </c>
      <c r="J11" s="117">
        <f t="shared" si="5"/>
        <v>0.002941544624</v>
      </c>
      <c r="K11" s="42">
        <v>47.0</v>
      </c>
      <c r="L11" s="117">
        <f t="shared" si="6"/>
        <v>0.003093824978</v>
      </c>
      <c r="M11" s="42">
        <v>49.0</v>
      </c>
      <c r="N11" s="102"/>
      <c r="O11" s="49"/>
      <c r="P11" s="122"/>
      <c r="Q11" s="122"/>
      <c r="R11" s="122"/>
      <c r="S11" s="49"/>
      <c r="T11" s="49"/>
      <c r="U11" s="49"/>
      <c r="V11" s="49"/>
      <c r="W11" s="49"/>
      <c r="X11" s="49"/>
      <c r="Y11" s="49"/>
      <c r="Z11" s="7"/>
      <c r="AA11" s="7"/>
    </row>
    <row r="12" ht="18.0" customHeight="1">
      <c r="A12" s="111" t="s">
        <v>107</v>
      </c>
      <c r="B12" s="118">
        <f t="shared" si="1"/>
        <v>0.006343348134</v>
      </c>
      <c r="C12" s="33">
        <v>110.0</v>
      </c>
      <c r="D12" s="119">
        <f t="shared" si="2"/>
        <v>0.006542882405</v>
      </c>
      <c r="E12" s="33">
        <v>111.0</v>
      </c>
      <c r="F12" s="119">
        <f t="shared" si="3"/>
        <v>0.006537134556</v>
      </c>
      <c r="G12" s="33">
        <v>108.0</v>
      </c>
      <c r="H12" s="119">
        <f t="shared" si="4"/>
        <v>0.007133995037</v>
      </c>
      <c r="I12" s="33">
        <v>115.0</v>
      </c>
      <c r="J12" s="119">
        <f t="shared" si="5"/>
        <v>0.007510326699</v>
      </c>
      <c r="K12" s="33">
        <v>120.0</v>
      </c>
      <c r="L12" s="119">
        <f t="shared" si="6"/>
        <v>0.007829271373</v>
      </c>
      <c r="M12" s="33">
        <v>124.0</v>
      </c>
      <c r="N12" s="102"/>
      <c r="O12" s="49"/>
      <c r="P12" s="122"/>
      <c r="Q12" s="122"/>
      <c r="R12" s="122"/>
      <c r="S12" s="49"/>
      <c r="T12" s="49"/>
      <c r="U12" s="49"/>
      <c r="V12" s="49"/>
      <c r="W12" s="49"/>
      <c r="X12" s="49"/>
      <c r="Y12" s="49"/>
      <c r="Z12" s="7"/>
      <c r="AA12" s="7"/>
    </row>
    <row r="13" ht="18.0" customHeight="1">
      <c r="A13" s="115" t="s">
        <v>108</v>
      </c>
      <c r="B13" s="116">
        <f t="shared" si="1"/>
        <v>0.02456605732</v>
      </c>
      <c r="C13" s="42">
        <v>426.0</v>
      </c>
      <c r="D13" s="117">
        <f t="shared" si="2"/>
        <v>0.02458001768</v>
      </c>
      <c r="E13" s="42">
        <v>417.0</v>
      </c>
      <c r="F13" s="117">
        <f t="shared" si="3"/>
        <v>0.02511954482</v>
      </c>
      <c r="G13" s="42">
        <v>415.0</v>
      </c>
      <c r="H13" s="117">
        <f t="shared" si="4"/>
        <v>0.02580645161</v>
      </c>
      <c r="I13" s="42">
        <v>416.0</v>
      </c>
      <c r="J13" s="117">
        <f t="shared" si="5"/>
        <v>0.02672424584</v>
      </c>
      <c r="K13" s="42">
        <v>427.0</v>
      </c>
      <c r="L13" s="117">
        <f t="shared" si="6"/>
        <v>0.02683419624</v>
      </c>
      <c r="M13" s="42">
        <v>425.0</v>
      </c>
      <c r="N13" s="102"/>
      <c r="O13" s="49"/>
      <c r="P13" s="122"/>
      <c r="Q13" s="122"/>
      <c r="R13" s="122"/>
      <c r="S13" s="49"/>
      <c r="T13" s="49"/>
      <c r="U13" s="49"/>
      <c r="V13" s="49"/>
      <c r="W13" s="49"/>
      <c r="X13" s="49"/>
      <c r="Y13" s="49"/>
      <c r="Z13" s="7"/>
      <c r="AA13" s="7"/>
    </row>
    <row r="14">
      <c r="A14" s="111" t="s">
        <v>109</v>
      </c>
      <c r="B14" s="118">
        <f t="shared" si="1"/>
        <v>0.005882013725</v>
      </c>
      <c r="C14" s="33">
        <v>102.0</v>
      </c>
      <c r="D14" s="119">
        <f t="shared" si="2"/>
        <v>0.006307102859</v>
      </c>
      <c r="E14" s="33">
        <v>107.0</v>
      </c>
      <c r="F14" s="119">
        <f t="shared" si="3"/>
        <v>0.006718721627</v>
      </c>
      <c r="G14" s="33">
        <v>111.0</v>
      </c>
      <c r="H14" s="119">
        <f t="shared" si="4"/>
        <v>0.007444168734</v>
      </c>
      <c r="I14" s="33">
        <v>120.0</v>
      </c>
      <c r="J14" s="119">
        <f t="shared" si="5"/>
        <v>0.008011015146</v>
      </c>
      <c r="K14" s="33">
        <v>128.0</v>
      </c>
      <c r="L14" s="119">
        <f t="shared" si="6"/>
        <v>0.007513574946</v>
      </c>
      <c r="M14" s="33">
        <v>119.0</v>
      </c>
      <c r="N14" s="102"/>
      <c r="O14" s="49"/>
      <c r="P14" s="122"/>
      <c r="Q14" s="122"/>
      <c r="R14" s="122"/>
      <c r="S14" s="49"/>
      <c r="T14" s="49"/>
      <c r="U14" s="49"/>
      <c r="V14" s="49"/>
      <c r="W14" s="49"/>
      <c r="X14" s="49"/>
      <c r="Y14" s="49"/>
      <c r="Z14" s="7"/>
      <c r="AA14" s="7"/>
    </row>
    <row r="15">
      <c r="A15" s="115" t="s">
        <v>110</v>
      </c>
      <c r="B15" s="116">
        <f t="shared" si="1"/>
        <v>0.008823020587</v>
      </c>
      <c r="C15" s="42">
        <v>153.0</v>
      </c>
      <c r="D15" s="117">
        <f t="shared" si="2"/>
        <v>0.009018567639</v>
      </c>
      <c r="E15" s="42">
        <v>153.0</v>
      </c>
      <c r="F15" s="117">
        <f t="shared" si="3"/>
        <v>0.009260940621</v>
      </c>
      <c r="G15" s="42">
        <v>153.0</v>
      </c>
      <c r="H15" s="117">
        <f t="shared" si="4"/>
        <v>0.009243176179</v>
      </c>
      <c r="I15" s="42">
        <v>149.0</v>
      </c>
      <c r="J15" s="117">
        <f t="shared" si="5"/>
        <v>0.009074978095</v>
      </c>
      <c r="K15" s="42">
        <v>145.0</v>
      </c>
      <c r="L15" s="117">
        <f t="shared" si="6"/>
        <v>0.01060739992</v>
      </c>
      <c r="M15" s="42">
        <v>168.0</v>
      </c>
      <c r="N15" s="102"/>
      <c r="O15" s="49"/>
      <c r="P15" s="122"/>
      <c r="Q15" s="122"/>
      <c r="R15" s="122"/>
      <c r="S15" s="49"/>
      <c r="T15" s="49"/>
      <c r="U15" s="49"/>
      <c r="V15" s="49"/>
      <c r="W15" s="49"/>
      <c r="X15" s="49"/>
      <c r="Y15" s="49"/>
      <c r="Z15" s="7"/>
      <c r="AA15" s="7"/>
    </row>
    <row r="16" ht="18.0" customHeight="1">
      <c r="A16" s="111" t="s">
        <v>111</v>
      </c>
      <c r="B16" s="118">
        <f t="shared" si="1"/>
        <v>0.001211002826</v>
      </c>
      <c r="C16" s="33">
        <v>21.0</v>
      </c>
      <c r="D16" s="119">
        <f t="shared" si="2"/>
        <v>0.001296787504</v>
      </c>
      <c r="E16" s="33">
        <v>22.0</v>
      </c>
      <c r="F16" s="119">
        <f t="shared" si="3"/>
        <v>0.001210580473</v>
      </c>
      <c r="G16" s="33">
        <v>20.0</v>
      </c>
      <c r="H16" s="119">
        <f t="shared" si="4"/>
        <v>0.001488833747</v>
      </c>
      <c r="I16" s="33">
        <v>24.0</v>
      </c>
      <c r="J16" s="119">
        <f t="shared" si="5"/>
        <v>0.001564651396</v>
      </c>
      <c r="K16" s="33">
        <v>25.0</v>
      </c>
      <c r="L16" s="119">
        <f t="shared" si="6"/>
        <v>0.001389064276</v>
      </c>
      <c r="M16" s="33">
        <v>22.0</v>
      </c>
      <c r="N16" s="102"/>
      <c r="O16" s="49"/>
      <c r="P16" s="122"/>
      <c r="Q16" s="122"/>
      <c r="R16" s="122"/>
      <c r="S16" s="49"/>
      <c r="T16" s="49"/>
      <c r="U16" s="49"/>
      <c r="V16" s="49"/>
      <c r="W16" s="49"/>
      <c r="X16" s="49"/>
      <c r="Y16" s="49"/>
      <c r="Z16" s="7"/>
      <c r="AA16" s="7"/>
    </row>
    <row r="17" ht="18.0" customHeight="1">
      <c r="A17" s="115" t="s">
        <v>112</v>
      </c>
      <c r="B17" s="116">
        <f t="shared" si="1"/>
        <v>0.002018338043</v>
      </c>
      <c r="C17" s="42">
        <v>35.0</v>
      </c>
      <c r="D17" s="117">
        <f t="shared" si="2"/>
        <v>0.002004126142</v>
      </c>
      <c r="E17" s="42">
        <v>34.0</v>
      </c>
      <c r="F17" s="117">
        <f t="shared" si="3"/>
        <v>0.002239573876</v>
      </c>
      <c r="G17" s="42">
        <v>37.0</v>
      </c>
      <c r="H17" s="117">
        <f t="shared" si="4"/>
        <v>0.00229528536</v>
      </c>
      <c r="I17" s="42">
        <v>37.0</v>
      </c>
      <c r="J17" s="117">
        <f t="shared" si="5"/>
        <v>0.00225309801</v>
      </c>
      <c r="K17" s="42">
        <v>36.0</v>
      </c>
      <c r="L17" s="117">
        <f t="shared" si="6"/>
        <v>0.002462432125</v>
      </c>
      <c r="M17" s="42">
        <v>39.0</v>
      </c>
      <c r="N17" s="102"/>
      <c r="O17" s="49"/>
      <c r="P17" s="122"/>
      <c r="Q17" s="122"/>
      <c r="R17" s="122"/>
      <c r="S17" s="49"/>
      <c r="T17" s="49"/>
      <c r="U17" s="49"/>
      <c r="V17" s="49"/>
      <c r="W17" s="49"/>
      <c r="X17" s="49"/>
      <c r="Y17" s="49"/>
      <c r="Z17" s="7"/>
      <c r="AA17" s="7"/>
    </row>
    <row r="18">
      <c r="A18" s="111" t="s">
        <v>113</v>
      </c>
      <c r="B18" s="118">
        <f t="shared" si="1"/>
        <v>0.001845337639</v>
      </c>
      <c r="C18" s="33">
        <v>32.0</v>
      </c>
      <c r="D18" s="119">
        <f t="shared" si="2"/>
        <v>0.002239905688</v>
      </c>
      <c r="E18" s="33">
        <v>38.0</v>
      </c>
      <c r="F18" s="119">
        <f t="shared" si="3"/>
        <v>0.002239573876</v>
      </c>
      <c r="G18" s="33">
        <v>37.0</v>
      </c>
      <c r="H18" s="119">
        <f t="shared" si="4"/>
        <v>0.002543424318</v>
      </c>
      <c r="I18" s="33">
        <v>41.0</v>
      </c>
      <c r="J18" s="119">
        <f t="shared" si="5"/>
        <v>0.003066716736</v>
      </c>
      <c r="K18" s="33">
        <v>49.0</v>
      </c>
      <c r="L18" s="119">
        <f t="shared" si="6"/>
        <v>0.003346382119</v>
      </c>
      <c r="M18" s="33">
        <v>53.0</v>
      </c>
      <c r="N18" s="102"/>
      <c r="O18" s="49"/>
      <c r="P18" s="122"/>
      <c r="Q18" s="122"/>
      <c r="R18" s="122"/>
      <c r="S18" s="49"/>
      <c r="T18" s="49"/>
      <c r="U18" s="49"/>
      <c r="V18" s="49"/>
      <c r="W18" s="49"/>
      <c r="X18" s="49"/>
      <c r="Y18" s="49"/>
      <c r="Z18" s="7"/>
      <c r="AA18" s="7"/>
    </row>
    <row r="19" ht="18.0" customHeight="1">
      <c r="A19" s="115" t="s">
        <v>114</v>
      </c>
      <c r="B19" s="116">
        <f t="shared" si="1"/>
        <v>0.03044807105</v>
      </c>
      <c r="C19" s="42">
        <v>528.0</v>
      </c>
      <c r="D19" s="117">
        <f t="shared" si="2"/>
        <v>0.03082817566</v>
      </c>
      <c r="E19" s="42">
        <v>523.0</v>
      </c>
      <c r="F19" s="117">
        <f t="shared" si="3"/>
        <v>0.03117244719</v>
      </c>
      <c r="G19" s="42">
        <v>515.0</v>
      </c>
      <c r="H19" s="117">
        <f t="shared" si="4"/>
        <v>0.0317617866</v>
      </c>
      <c r="I19" s="42">
        <v>512.0</v>
      </c>
      <c r="J19" s="117">
        <f t="shared" si="5"/>
        <v>0.03129302791</v>
      </c>
      <c r="K19" s="42">
        <v>500.0</v>
      </c>
      <c r="L19" s="117">
        <f t="shared" si="6"/>
        <v>0.03207475691</v>
      </c>
      <c r="M19" s="42">
        <v>508.0</v>
      </c>
      <c r="N19" s="102"/>
      <c r="O19" s="49"/>
      <c r="P19" s="122"/>
      <c r="Q19" s="122"/>
      <c r="R19" s="122"/>
      <c r="S19" s="49"/>
      <c r="T19" s="49"/>
      <c r="U19" s="49"/>
      <c r="V19" s="49"/>
      <c r="W19" s="49"/>
      <c r="X19" s="49"/>
      <c r="Y19" s="49"/>
      <c r="Z19" s="7"/>
      <c r="AA19" s="7"/>
    </row>
    <row r="20" ht="18.0" customHeight="1">
      <c r="A20" s="111" t="s">
        <v>115</v>
      </c>
      <c r="B20" s="118">
        <f t="shared" si="1"/>
        <v>0.009053687792</v>
      </c>
      <c r="C20" s="33">
        <v>157.0</v>
      </c>
      <c r="D20" s="119">
        <f t="shared" si="2"/>
        <v>0.009313292072</v>
      </c>
      <c r="E20" s="33">
        <v>158.0</v>
      </c>
      <c r="F20" s="119">
        <f t="shared" si="3"/>
        <v>0.009926759881</v>
      </c>
      <c r="G20" s="33">
        <v>164.0</v>
      </c>
      <c r="H20" s="119">
        <f t="shared" si="4"/>
        <v>0.0091191067</v>
      </c>
      <c r="I20" s="33">
        <v>147.0</v>
      </c>
      <c r="J20" s="119">
        <f t="shared" si="5"/>
        <v>0.009575666541</v>
      </c>
      <c r="K20" s="33">
        <v>153.0</v>
      </c>
      <c r="L20" s="119">
        <f t="shared" si="6"/>
        <v>0.009786589216</v>
      </c>
      <c r="M20" s="33">
        <v>155.0</v>
      </c>
      <c r="N20" s="102"/>
      <c r="O20" s="49"/>
      <c r="P20" s="122"/>
      <c r="Q20" s="122"/>
      <c r="R20" s="122"/>
      <c r="S20" s="49"/>
      <c r="T20" s="49"/>
      <c r="U20" s="49"/>
      <c r="V20" s="49"/>
      <c r="W20" s="49"/>
      <c r="X20" s="49"/>
      <c r="Y20" s="49"/>
      <c r="Z20" s="7"/>
      <c r="AA20" s="7"/>
    </row>
    <row r="21" ht="18.0" customHeight="1">
      <c r="A21" s="115" t="s">
        <v>36</v>
      </c>
      <c r="B21" s="116">
        <f t="shared" si="1"/>
        <v>0.2055821464</v>
      </c>
      <c r="C21" s="42">
        <f>SUM(C4:C20)</f>
        <v>3565</v>
      </c>
      <c r="D21" s="117">
        <f t="shared" si="2"/>
        <v>0.2080165046</v>
      </c>
      <c r="E21" s="42">
        <f>SUM(E4:E20)</f>
        <v>3529</v>
      </c>
      <c r="F21" s="117">
        <f t="shared" si="3"/>
        <v>0.2101567702</v>
      </c>
      <c r="G21" s="42">
        <v>3472.0</v>
      </c>
      <c r="H21" s="117">
        <f t="shared" si="4"/>
        <v>0.213337469</v>
      </c>
      <c r="I21" s="42">
        <f>SUM(I4:I20)</f>
        <v>3439</v>
      </c>
      <c r="J21" s="117">
        <f t="shared" si="5"/>
        <v>0.2140443109</v>
      </c>
      <c r="K21" s="42">
        <f>SUM(K4:K20)</f>
        <v>3420</v>
      </c>
      <c r="L21" s="117">
        <f>M21/15978</f>
        <v>0.2137313806</v>
      </c>
      <c r="M21" s="42">
        <f>SUM(M4:M20)</f>
        <v>3415</v>
      </c>
      <c r="N21" s="102"/>
      <c r="O21" s="49"/>
      <c r="P21" s="122"/>
      <c r="Q21" s="122"/>
      <c r="R21" s="122"/>
      <c r="S21" s="49"/>
      <c r="T21" s="49"/>
      <c r="U21" s="49"/>
      <c r="V21" s="49"/>
      <c r="W21" s="49"/>
      <c r="X21" s="49"/>
      <c r="Y21" s="49"/>
      <c r="Z21" s="7"/>
      <c r="AA21" s="7"/>
    </row>
    <row r="22">
      <c r="A22" s="123" t="s">
        <v>116</v>
      </c>
      <c r="B22" s="49"/>
      <c r="C22" s="49"/>
      <c r="D22" s="124"/>
      <c r="E22" s="125"/>
      <c r="F22" s="125"/>
      <c r="G22" s="126"/>
      <c r="H22" s="126"/>
      <c r="I22" s="126"/>
      <c r="J22" s="126"/>
      <c r="K22" s="126"/>
      <c r="L22" s="7"/>
      <c r="M22" s="102"/>
      <c r="N22" s="102"/>
      <c r="O22" s="120"/>
      <c r="P22" s="122"/>
      <c r="Q22" s="122"/>
      <c r="R22" s="122"/>
      <c r="S22" s="49"/>
      <c r="T22" s="49"/>
      <c r="U22" s="49"/>
      <c r="V22" s="49"/>
      <c r="W22" s="49"/>
      <c r="X22" s="49"/>
      <c r="Y22" s="49"/>
      <c r="Z22" s="7"/>
      <c r="AA22" s="7"/>
    </row>
    <row r="23" ht="15.75" customHeight="1">
      <c r="A23" s="49"/>
      <c r="B23" s="49"/>
      <c r="C23" s="49"/>
      <c r="D23" s="124"/>
      <c r="E23" s="125"/>
      <c r="F23" s="125"/>
      <c r="G23" s="126"/>
      <c r="H23" s="126"/>
      <c r="I23" s="126"/>
      <c r="J23" s="126"/>
      <c r="K23" s="126"/>
      <c r="L23" s="7"/>
      <c r="M23" s="102"/>
      <c r="N23" s="102"/>
      <c r="O23" s="120"/>
      <c r="P23" s="122"/>
      <c r="Q23" s="122"/>
      <c r="R23" s="122"/>
      <c r="S23" s="49"/>
      <c r="T23" s="49"/>
      <c r="U23" s="49"/>
      <c r="V23" s="49"/>
      <c r="W23" s="49"/>
      <c r="X23" s="49"/>
      <c r="Y23" s="49"/>
      <c r="Z23" s="7"/>
      <c r="AA23" s="7"/>
    </row>
    <row r="24" ht="18.0" customHeight="1">
      <c r="A24" s="15" t="s">
        <v>117</v>
      </c>
      <c r="B24" s="49"/>
      <c r="C24" s="49"/>
      <c r="D24" s="124"/>
      <c r="E24" s="125"/>
      <c r="F24" s="125"/>
      <c r="G24" s="126"/>
      <c r="H24" s="126"/>
      <c r="I24" s="126"/>
      <c r="J24" s="126"/>
      <c r="K24" s="12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8.0" customHeight="1">
      <c r="A25" s="115"/>
      <c r="B25" s="108">
        <v>2020.0</v>
      </c>
      <c r="C25" s="109"/>
      <c r="D25" s="108">
        <v>2021.0</v>
      </c>
      <c r="E25" s="109"/>
      <c r="F25" s="108">
        <v>2022.0</v>
      </c>
      <c r="G25" s="109"/>
      <c r="H25" s="108">
        <v>2023.0</v>
      </c>
      <c r="I25" s="109"/>
      <c r="J25" s="108">
        <v>2024.0</v>
      </c>
      <c r="K25" s="109"/>
      <c r="L25" s="108">
        <v>2025.0</v>
      </c>
      <c r="M25" s="109"/>
      <c r="N25" s="102"/>
      <c r="O25" s="49"/>
      <c r="P25" s="122"/>
      <c r="Q25" s="122"/>
      <c r="R25" s="122"/>
      <c r="S25" s="49"/>
      <c r="T25" s="49"/>
      <c r="U25" s="49"/>
      <c r="V25" s="49"/>
      <c r="W25" s="49"/>
      <c r="X25" s="49"/>
      <c r="Y25" s="49"/>
      <c r="Z25" s="7"/>
      <c r="AA25" s="7"/>
    </row>
    <row r="26">
      <c r="A26" s="127" t="s">
        <v>96</v>
      </c>
      <c r="B26" s="54" t="s">
        <v>118</v>
      </c>
      <c r="C26" s="56" t="s">
        <v>119</v>
      </c>
      <c r="D26" s="54" t="s">
        <v>118</v>
      </c>
      <c r="E26" s="56" t="s">
        <v>119</v>
      </c>
      <c r="F26" s="54" t="s">
        <v>118</v>
      </c>
      <c r="G26" s="56" t="s">
        <v>119</v>
      </c>
      <c r="H26" s="54" t="s">
        <v>118</v>
      </c>
      <c r="I26" s="56" t="s">
        <v>119</v>
      </c>
      <c r="J26" s="54" t="s">
        <v>118</v>
      </c>
      <c r="K26" s="56" t="s">
        <v>119</v>
      </c>
      <c r="L26" s="54" t="s">
        <v>118</v>
      </c>
      <c r="M26" s="56" t="s">
        <v>119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7"/>
      <c r="AA26" s="7"/>
    </row>
    <row r="27" ht="18.0" customHeight="1">
      <c r="A27" s="115" t="s">
        <v>99</v>
      </c>
      <c r="B27" s="91">
        <v>11.0</v>
      </c>
      <c r="C27" s="128">
        <f t="shared" ref="C27:C44" si="7">B27/$B$44</f>
        <v>0.05418719212</v>
      </c>
      <c r="D27" s="93">
        <v>14.0</v>
      </c>
      <c r="E27" s="128">
        <f t="shared" ref="E27:E44" si="8">D27/$D$44</f>
        <v>0.05761316872</v>
      </c>
      <c r="F27" s="93">
        <v>6.0</v>
      </c>
      <c r="G27" s="128">
        <f t="shared" ref="G27:G44" si="9">F27/$F$44</f>
        <v>0.05882352941</v>
      </c>
      <c r="H27" s="93">
        <v>16.0</v>
      </c>
      <c r="I27" s="128">
        <f t="shared" ref="I27:I44" si="10">H27/$H$44</f>
        <v>0.06477732794</v>
      </c>
      <c r="J27" s="93">
        <v>17.0</v>
      </c>
      <c r="K27" s="128">
        <f t="shared" ref="K27:K44" si="11">J27/$J$44</f>
        <v>0.07112970711</v>
      </c>
      <c r="L27" s="93">
        <v>18.0</v>
      </c>
      <c r="M27" s="128">
        <f t="shared" ref="M27:M44" si="12">L27/$L$44</f>
        <v>0.08530805687</v>
      </c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7"/>
      <c r="AA27" s="7"/>
    </row>
    <row r="28" ht="18.0" customHeight="1">
      <c r="A28" s="111" t="s">
        <v>100</v>
      </c>
      <c r="B28" s="94">
        <v>15.0</v>
      </c>
      <c r="C28" s="129">
        <f t="shared" si="7"/>
        <v>0.07389162562</v>
      </c>
      <c r="D28" s="95">
        <v>21.0</v>
      </c>
      <c r="E28" s="129">
        <f t="shared" si="8"/>
        <v>0.08641975309</v>
      </c>
      <c r="F28" s="95">
        <v>10.0</v>
      </c>
      <c r="G28" s="129">
        <f t="shared" si="9"/>
        <v>0.09803921569</v>
      </c>
      <c r="H28" s="95">
        <v>19.0</v>
      </c>
      <c r="I28" s="129">
        <f t="shared" si="10"/>
        <v>0.07692307692</v>
      </c>
      <c r="J28" s="95">
        <v>17.0</v>
      </c>
      <c r="K28" s="129">
        <f t="shared" si="11"/>
        <v>0.07112970711</v>
      </c>
      <c r="L28" s="95">
        <v>14.0</v>
      </c>
      <c r="M28" s="129">
        <f t="shared" si="12"/>
        <v>0.0663507109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7"/>
      <c r="AA28" s="7"/>
    </row>
    <row r="29">
      <c r="A29" s="115" t="s">
        <v>101</v>
      </c>
      <c r="B29" s="41">
        <v>1.0</v>
      </c>
      <c r="C29" s="76">
        <f t="shared" si="7"/>
        <v>0.004926108374</v>
      </c>
      <c r="D29" s="78">
        <v>0.0</v>
      </c>
      <c r="E29" s="76">
        <f t="shared" si="8"/>
        <v>0</v>
      </c>
      <c r="F29" s="78">
        <v>0.0</v>
      </c>
      <c r="G29" s="76">
        <f t="shared" si="9"/>
        <v>0</v>
      </c>
      <c r="H29" s="78">
        <v>0.0</v>
      </c>
      <c r="I29" s="76">
        <f t="shared" si="10"/>
        <v>0</v>
      </c>
      <c r="J29" s="78">
        <v>0.0</v>
      </c>
      <c r="K29" s="76">
        <f t="shared" si="11"/>
        <v>0</v>
      </c>
      <c r="L29" s="78">
        <v>2.0</v>
      </c>
      <c r="M29" s="76">
        <f t="shared" si="12"/>
        <v>0.009478672986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7"/>
      <c r="AA29" s="7"/>
    </row>
    <row r="30" ht="18.0" customHeight="1">
      <c r="A30" s="111" t="s">
        <v>102</v>
      </c>
      <c r="B30" s="94">
        <v>4.0</v>
      </c>
      <c r="C30" s="129">
        <f t="shared" si="7"/>
        <v>0.0197044335</v>
      </c>
      <c r="D30" s="95">
        <v>4.0</v>
      </c>
      <c r="E30" s="129">
        <f t="shared" si="8"/>
        <v>0.01646090535</v>
      </c>
      <c r="F30" s="95">
        <v>10.0</v>
      </c>
      <c r="G30" s="129">
        <f t="shared" si="9"/>
        <v>0.09803921569</v>
      </c>
      <c r="H30" s="95">
        <v>2.0</v>
      </c>
      <c r="I30" s="129">
        <f t="shared" si="10"/>
        <v>0.008097165992</v>
      </c>
      <c r="J30" s="95">
        <v>7.0</v>
      </c>
      <c r="K30" s="129">
        <f t="shared" si="11"/>
        <v>0.02928870293</v>
      </c>
      <c r="L30" s="95">
        <v>5.0</v>
      </c>
      <c r="M30" s="129">
        <f t="shared" si="12"/>
        <v>0.02369668246</v>
      </c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7"/>
      <c r="AA30" s="7"/>
    </row>
    <row r="31" ht="18.0" customHeight="1">
      <c r="A31" s="115" t="s">
        <v>103</v>
      </c>
      <c r="B31" s="41">
        <v>64.0</v>
      </c>
      <c r="C31" s="76">
        <f t="shared" si="7"/>
        <v>0.315270936</v>
      </c>
      <c r="D31" s="78">
        <v>64.0</v>
      </c>
      <c r="E31" s="76">
        <f t="shared" si="8"/>
        <v>0.2633744856</v>
      </c>
      <c r="F31" s="78">
        <v>26.0</v>
      </c>
      <c r="G31" s="76">
        <f t="shared" si="9"/>
        <v>0.2549019608</v>
      </c>
      <c r="H31" s="78">
        <v>74.0</v>
      </c>
      <c r="I31" s="76">
        <f t="shared" si="10"/>
        <v>0.2995951417</v>
      </c>
      <c r="J31" s="78">
        <v>63.0</v>
      </c>
      <c r="K31" s="76">
        <f t="shared" si="11"/>
        <v>0.2635983264</v>
      </c>
      <c r="L31" s="78">
        <v>58.0</v>
      </c>
      <c r="M31" s="76">
        <f t="shared" si="12"/>
        <v>0.2748815166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7"/>
      <c r="AA31" s="7"/>
    </row>
    <row r="32" ht="18.0" customHeight="1">
      <c r="A32" s="111" t="s">
        <v>104</v>
      </c>
      <c r="B32" s="94">
        <v>0.0</v>
      </c>
      <c r="C32" s="129">
        <f t="shared" si="7"/>
        <v>0</v>
      </c>
      <c r="D32" s="95">
        <v>2.0</v>
      </c>
      <c r="E32" s="129">
        <f t="shared" si="8"/>
        <v>0.008230452675</v>
      </c>
      <c r="F32" s="95">
        <v>2.0</v>
      </c>
      <c r="G32" s="129">
        <f t="shared" si="9"/>
        <v>0.01960784314</v>
      </c>
      <c r="H32" s="95">
        <v>2.0</v>
      </c>
      <c r="I32" s="129">
        <f t="shared" si="10"/>
        <v>0.008097165992</v>
      </c>
      <c r="J32" s="95">
        <v>4.0</v>
      </c>
      <c r="K32" s="129">
        <f t="shared" si="11"/>
        <v>0.01673640167</v>
      </c>
      <c r="L32" s="95">
        <v>1.0</v>
      </c>
      <c r="M32" s="129">
        <f t="shared" si="12"/>
        <v>0.004739336493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7"/>
      <c r="AA32" s="7"/>
    </row>
    <row r="33">
      <c r="A33" s="115" t="s">
        <v>105</v>
      </c>
      <c r="B33" s="41">
        <v>26.0</v>
      </c>
      <c r="C33" s="76">
        <f t="shared" si="7"/>
        <v>0.1280788177</v>
      </c>
      <c r="D33" s="78">
        <v>35.0</v>
      </c>
      <c r="E33" s="76">
        <f t="shared" si="8"/>
        <v>0.1440329218</v>
      </c>
      <c r="F33" s="78">
        <v>17.0</v>
      </c>
      <c r="G33" s="76">
        <f t="shared" si="9"/>
        <v>0.1666666667</v>
      </c>
      <c r="H33" s="78">
        <v>35.0</v>
      </c>
      <c r="I33" s="76">
        <f t="shared" si="10"/>
        <v>0.1417004049</v>
      </c>
      <c r="J33" s="78">
        <v>34.0</v>
      </c>
      <c r="K33" s="76">
        <f t="shared" si="11"/>
        <v>0.1422594142</v>
      </c>
      <c r="L33" s="78">
        <v>19.0</v>
      </c>
      <c r="M33" s="76">
        <f t="shared" si="12"/>
        <v>0.09004739336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7"/>
      <c r="AA33" s="7"/>
    </row>
    <row r="34" ht="18.0" customHeight="1">
      <c r="A34" s="111" t="s">
        <v>106</v>
      </c>
      <c r="B34" s="94">
        <v>1.0</v>
      </c>
      <c r="C34" s="129">
        <f t="shared" si="7"/>
        <v>0.004926108374</v>
      </c>
      <c r="D34" s="95">
        <v>6.0</v>
      </c>
      <c r="E34" s="129">
        <f t="shared" si="8"/>
        <v>0.02469135802</v>
      </c>
      <c r="F34" s="95">
        <v>2.0</v>
      </c>
      <c r="G34" s="129">
        <f t="shared" si="9"/>
        <v>0.01960784314</v>
      </c>
      <c r="H34" s="95">
        <v>5.0</v>
      </c>
      <c r="I34" s="129">
        <f t="shared" si="10"/>
        <v>0.02024291498</v>
      </c>
      <c r="J34" s="95">
        <v>5.0</v>
      </c>
      <c r="K34" s="129">
        <f t="shared" si="11"/>
        <v>0.02092050209</v>
      </c>
      <c r="L34" s="95">
        <v>5.0</v>
      </c>
      <c r="M34" s="129">
        <f t="shared" si="12"/>
        <v>0.02369668246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7"/>
      <c r="AA34" s="7"/>
    </row>
    <row r="35" ht="18.0" customHeight="1">
      <c r="A35" s="115" t="s">
        <v>107</v>
      </c>
      <c r="B35" s="41">
        <v>4.0</v>
      </c>
      <c r="C35" s="76">
        <f t="shared" si="7"/>
        <v>0.0197044335</v>
      </c>
      <c r="D35" s="78">
        <v>10.0</v>
      </c>
      <c r="E35" s="76">
        <f t="shared" si="8"/>
        <v>0.04115226337</v>
      </c>
      <c r="F35" s="78">
        <v>4.0</v>
      </c>
      <c r="G35" s="76">
        <f t="shared" si="9"/>
        <v>0.03921568627</v>
      </c>
      <c r="H35" s="78">
        <v>9.0</v>
      </c>
      <c r="I35" s="76">
        <f t="shared" si="10"/>
        <v>0.03643724696</v>
      </c>
      <c r="J35" s="78">
        <v>9.0</v>
      </c>
      <c r="K35" s="76">
        <f t="shared" si="11"/>
        <v>0.03765690377</v>
      </c>
      <c r="L35" s="78">
        <v>9.0</v>
      </c>
      <c r="M35" s="76">
        <f t="shared" si="12"/>
        <v>0.04265402844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7"/>
      <c r="AA35" s="7"/>
    </row>
    <row r="36" ht="18.0" customHeight="1">
      <c r="A36" s="111" t="s">
        <v>108</v>
      </c>
      <c r="B36" s="94">
        <v>13.0</v>
      </c>
      <c r="C36" s="129">
        <f t="shared" si="7"/>
        <v>0.06403940887</v>
      </c>
      <c r="D36" s="95">
        <v>19.0</v>
      </c>
      <c r="E36" s="129">
        <f t="shared" si="8"/>
        <v>0.07818930041</v>
      </c>
      <c r="F36" s="95">
        <v>3.0</v>
      </c>
      <c r="G36" s="129">
        <f t="shared" si="9"/>
        <v>0.02941176471</v>
      </c>
      <c r="H36" s="95">
        <v>17.0</v>
      </c>
      <c r="I36" s="129">
        <f t="shared" si="10"/>
        <v>0.06882591093</v>
      </c>
      <c r="J36" s="95">
        <v>9.0</v>
      </c>
      <c r="K36" s="129">
        <f t="shared" si="11"/>
        <v>0.03765690377</v>
      </c>
      <c r="L36" s="95">
        <v>15.0</v>
      </c>
      <c r="M36" s="129">
        <f t="shared" si="12"/>
        <v>0.07109004739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7"/>
      <c r="AA36" s="7"/>
    </row>
    <row r="37">
      <c r="A37" s="115" t="s">
        <v>109</v>
      </c>
      <c r="B37" s="41">
        <v>4.0</v>
      </c>
      <c r="C37" s="76">
        <f t="shared" si="7"/>
        <v>0.0197044335</v>
      </c>
      <c r="D37" s="78">
        <v>10.0</v>
      </c>
      <c r="E37" s="76">
        <f t="shared" si="8"/>
        <v>0.04115226337</v>
      </c>
      <c r="F37" s="78">
        <v>3.0</v>
      </c>
      <c r="G37" s="76">
        <f t="shared" si="9"/>
        <v>0.02941176471</v>
      </c>
      <c r="H37" s="78">
        <v>4.0</v>
      </c>
      <c r="I37" s="76">
        <f t="shared" si="10"/>
        <v>0.01619433198</v>
      </c>
      <c r="J37" s="78">
        <v>13.0</v>
      </c>
      <c r="K37" s="76">
        <f t="shared" si="11"/>
        <v>0.05439330544</v>
      </c>
      <c r="L37" s="78">
        <v>11.0</v>
      </c>
      <c r="M37" s="76">
        <f t="shared" si="12"/>
        <v>0.05213270142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7"/>
      <c r="AA37" s="7"/>
    </row>
    <row r="38">
      <c r="A38" s="111" t="s">
        <v>110</v>
      </c>
      <c r="B38" s="94">
        <v>12.0</v>
      </c>
      <c r="C38" s="129">
        <f t="shared" si="7"/>
        <v>0.05911330049</v>
      </c>
      <c r="D38" s="95">
        <v>14.0</v>
      </c>
      <c r="E38" s="129">
        <f t="shared" si="8"/>
        <v>0.05761316872</v>
      </c>
      <c r="F38" s="95">
        <v>4.0</v>
      </c>
      <c r="G38" s="129">
        <f t="shared" si="9"/>
        <v>0.03921568627</v>
      </c>
      <c r="H38" s="95">
        <v>14.0</v>
      </c>
      <c r="I38" s="129">
        <f t="shared" si="10"/>
        <v>0.05668016194</v>
      </c>
      <c r="J38" s="95">
        <v>15.0</v>
      </c>
      <c r="K38" s="129">
        <f t="shared" si="11"/>
        <v>0.06276150628</v>
      </c>
      <c r="L38" s="95">
        <v>7.0</v>
      </c>
      <c r="M38" s="129">
        <f t="shared" si="12"/>
        <v>0.03317535545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7"/>
      <c r="AA38" s="7"/>
    </row>
    <row r="39" ht="18.0" customHeight="1">
      <c r="A39" s="115" t="s">
        <v>111</v>
      </c>
      <c r="B39" s="41">
        <v>3.0</v>
      </c>
      <c r="C39" s="76">
        <f t="shared" si="7"/>
        <v>0.01477832512</v>
      </c>
      <c r="D39" s="78">
        <v>1.0</v>
      </c>
      <c r="E39" s="76">
        <f t="shared" si="8"/>
        <v>0.004115226337</v>
      </c>
      <c r="F39" s="78">
        <v>3.0</v>
      </c>
      <c r="G39" s="76">
        <f t="shared" si="9"/>
        <v>0.02941176471</v>
      </c>
      <c r="H39" s="78">
        <v>1.0</v>
      </c>
      <c r="I39" s="76">
        <f t="shared" si="10"/>
        <v>0.004048582996</v>
      </c>
      <c r="J39" s="78">
        <v>1.0</v>
      </c>
      <c r="K39" s="76">
        <f t="shared" si="11"/>
        <v>0.004184100418</v>
      </c>
      <c r="L39" s="78">
        <v>3.0</v>
      </c>
      <c r="M39" s="76">
        <f t="shared" si="12"/>
        <v>0.01421800948</v>
      </c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7"/>
      <c r="AA39" s="7"/>
    </row>
    <row r="40" ht="18.0" customHeight="1">
      <c r="A40" s="111" t="s">
        <v>112</v>
      </c>
      <c r="B40" s="94">
        <v>1.0</v>
      </c>
      <c r="C40" s="129">
        <f t="shared" si="7"/>
        <v>0.004926108374</v>
      </c>
      <c r="D40" s="95">
        <v>2.0</v>
      </c>
      <c r="E40" s="129">
        <f t="shared" si="8"/>
        <v>0.008230452675</v>
      </c>
      <c r="F40" s="95">
        <v>0.0</v>
      </c>
      <c r="G40" s="129">
        <f t="shared" si="9"/>
        <v>0</v>
      </c>
      <c r="H40" s="95">
        <v>2.0</v>
      </c>
      <c r="I40" s="129">
        <f t="shared" si="10"/>
        <v>0.008097165992</v>
      </c>
      <c r="J40" s="95">
        <v>2.0</v>
      </c>
      <c r="K40" s="129">
        <f t="shared" si="11"/>
        <v>0.008368200837</v>
      </c>
      <c r="L40" s="95">
        <v>1.0</v>
      </c>
      <c r="M40" s="129">
        <f t="shared" si="12"/>
        <v>0.004739336493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7"/>
      <c r="AA40" s="7"/>
    </row>
    <row r="41">
      <c r="A41" s="115" t="s">
        <v>113</v>
      </c>
      <c r="B41" s="41">
        <v>2.0</v>
      </c>
      <c r="C41" s="76">
        <f t="shared" si="7"/>
        <v>0.009852216749</v>
      </c>
      <c r="D41" s="78">
        <v>1.0</v>
      </c>
      <c r="E41" s="76">
        <f t="shared" si="8"/>
        <v>0.004115226337</v>
      </c>
      <c r="F41" s="78">
        <v>0.0</v>
      </c>
      <c r="G41" s="76">
        <f t="shared" si="9"/>
        <v>0</v>
      </c>
      <c r="H41" s="78">
        <v>2.0</v>
      </c>
      <c r="I41" s="76">
        <f t="shared" si="10"/>
        <v>0.008097165992</v>
      </c>
      <c r="J41" s="78">
        <v>1.0</v>
      </c>
      <c r="K41" s="76">
        <f t="shared" si="11"/>
        <v>0.004184100418</v>
      </c>
      <c r="L41" s="78">
        <v>2.0</v>
      </c>
      <c r="M41" s="76">
        <f t="shared" si="12"/>
        <v>0.009478672986</v>
      </c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7"/>
      <c r="AA41" s="7"/>
    </row>
    <row r="42" ht="18.0" customHeight="1">
      <c r="A42" s="111" t="s">
        <v>114</v>
      </c>
      <c r="B42" s="94">
        <v>30.0</v>
      </c>
      <c r="C42" s="129">
        <f t="shared" si="7"/>
        <v>0.1477832512</v>
      </c>
      <c r="D42" s="95">
        <v>32.0</v>
      </c>
      <c r="E42" s="129">
        <f t="shared" si="8"/>
        <v>0.1316872428</v>
      </c>
      <c r="F42" s="95">
        <v>8.0</v>
      </c>
      <c r="G42" s="129">
        <f t="shared" si="9"/>
        <v>0.07843137255</v>
      </c>
      <c r="H42" s="95">
        <v>33.0</v>
      </c>
      <c r="I42" s="129">
        <f t="shared" si="10"/>
        <v>0.1336032389</v>
      </c>
      <c r="J42" s="95">
        <v>31.0</v>
      </c>
      <c r="K42" s="129">
        <f t="shared" si="11"/>
        <v>0.129707113</v>
      </c>
      <c r="L42" s="95">
        <v>31.0</v>
      </c>
      <c r="M42" s="129">
        <f t="shared" si="12"/>
        <v>0.1469194313</v>
      </c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7"/>
      <c r="AA42" s="7"/>
    </row>
    <row r="43" ht="18.0" customHeight="1">
      <c r="A43" s="115" t="s">
        <v>115</v>
      </c>
      <c r="B43" s="41">
        <v>12.0</v>
      </c>
      <c r="C43" s="76">
        <f t="shared" si="7"/>
        <v>0.05911330049</v>
      </c>
      <c r="D43" s="78">
        <v>8.0</v>
      </c>
      <c r="E43" s="76">
        <f t="shared" si="8"/>
        <v>0.0329218107</v>
      </c>
      <c r="F43" s="78">
        <v>4.0</v>
      </c>
      <c r="G43" s="76">
        <f t="shared" si="9"/>
        <v>0.03921568627</v>
      </c>
      <c r="H43" s="78">
        <v>12.0</v>
      </c>
      <c r="I43" s="76">
        <f t="shared" si="10"/>
        <v>0.04858299595</v>
      </c>
      <c r="J43" s="78">
        <v>11.0</v>
      </c>
      <c r="K43" s="76">
        <f t="shared" si="11"/>
        <v>0.0460251046</v>
      </c>
      <c r="L43" s="78">
        <v>10.0</v>
      </c>
      <c r="M43" s="76">
        <f t="shared" si="12"/>
        <v>0.04739336493</v>
      </c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7"/>
      <c r="AA43" s="7"/>
    </row>
    <row r="44" ht="18.0" customHeight="1">
      <c r="A44" s="111" t="s">
        <v>36</v>
      </c>
      <c r="B44" s="94">
        <v>203.0</v>
      </c>
      <c r="C44" s="129">
        <f t="shared" si="7"/>
        <v>1</v>
      </c>
      <c r="D44" s="95">
        <v>243.0</v>
      </c>
      <c r="E44" s="129">
        <f t="shared" si="8"/>
        <v>1</v>
      </c>
      <c r="F44" s="95">
        <f>SUM(F27:F43)</f>
        <v>102</v>
      </c>
      <c r="G44" s="129">
        <f t="shared" si="9"/>
        <v>1</v>
      </c>
      <c r="H44" s="95">
        <f>SUM(H27:H43)</f>
        <v>247</v>
      </c>
      <c r="I44" s="129">
        <f t="shared" si="10"/>
        <v>1</v>
      </c>
      <c r="J44" s="95">
        <v>239.0</v>
      </c>
      <c r="K44" s="129">
        <f t="shared" si="11"/>
        <v>1</v>
      </c>
      <c r="L44" s="95">
        <v>211.0</v>
      </c>
      <c r="M44" s="129">
        <f t="shared" si="12"/>
        <v>1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7"/>
      <c r="AA44" s="7"/>
    </row>
    <row r="45">
      <c r="A45" s="123" t="s">
        <v>116</v>
      </c>
      <c r="B45" s="49"/>
      <c r="C45" s="130"/>
      <c r="D45" s="120"/>
      <c r="E45" s="7"/>
      <c r="F45" s="126"/>
      <c r="G45" s="49"/>
      <c r="H45" s="126"/>
      <c r="I45" s="126"/>
      <c r="J45" s="7"/>
      <c r="K45" s="122"/>
      <c r="L45" s="122"/>
      <c r="M45" s="122"/>
      <c r="N45" s="102"/>
      <c r="O45" s="49"/>
      <c r="P45" s="122"/>
      <c r="Q45" s="122"/>
      <c r="R45" s="122"/>
      <c r="S45" s="49"/>
      <c r="T45" s="49"/>
      <c r="U45" s="49"/>
      <c r="V45" s="49"/>
      <c r="W45" s="49"/>
      <c r="X45" s="49"/>
      <c r="Y45" s="49"/>
      <c r="Z45" s="7"/>
      <c r="AA45" s="7"/>
    </row>
    <row r="46" ht="18.0" customHeight="1">
      <c r="A46" s="72" t="s">
        <v>120</v>
      </c>
      <c r="B46" s="7"/>
      <c r="C46" s="7"/>
      <c r="D46" s="49"/>
      <c r="E46" s="7"/>
      <c r="F46" s="126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7"/>
      <c r="AA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7"/>
      <c r="AA48" s="7"/>
    </row>
    <row r="49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7"/>
      <c r="AA49" s="7"/>
    </row>
    <row r="50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7"/>
      <c r="AA50" s="7"/>
    </row>
    <row r="51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7"/>
      <c r="AA51" s="7"/>
    </row>
    <row r="52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7"/>
      <c r="AA52" s="7"/>
    </row>
    <row r="53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7"/>
      <c r="AA53" s="7"/>
    </row>
    <row r="5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7"/>
      <c r="AA54" s="7"/>
    </row>
    <row r="55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7"/>
      <c r="AA55" s="7"/>
    </row>
    <row r="56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7"/>
      <c r="AA56" s="7"/>
    </row>
    <row r="5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7"/>
      <c r="AA57" s="7"/>
    </row>
    <row r="58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7"/>
      <c r="AA58" s="7"/>
    </row>
    <row r="59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7"/>
      <c r="AA59" s="7"/>
    </row>
    <row r="60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7"/>
      <c r="AA60" s="7"/>
    </row>
    <row r="61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7"/>
      <c r="AA61" s="7"/>
    </row>
    <row r="62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7"/>
      <c r="AA62" s="7"/>
    </row>
    <row r="63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7"/>
      <c r="AA63" s="7"/>
    </row>
    <row r="6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7"/>
      <c r="AA64" s="7"/>
    </row>
    <row r="65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7"/>
      <c r="AA65" s="7"/>
    </row>
    <row r="66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7"/>
      <c r="AA66" s="7"/>
    </row>
    <row r="6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7"/>
      <c r="AA67" s="7"/>
    </row>
    <row r="68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7"/>
      <c r="AA68" s="7"/>
    </row>
    <row r="6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7"/>
      <c r="AA69" s="7"/>
    </row>
    <row r="70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7"/>
      <c r="AA70" s="7"/>
    </row>
    <row r="71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7"/>
      <c r="AA71" s="7"/>
    </row>
    <row r="72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7"/>
      <c r="AA72" s="7"/>
    </row>
    <row r="73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7"/>
      <c r="AA73" s="7"/>
    </row>
    <row r="7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7"/>
      <c r="AA74" s="7"/>
    </row>
    <row r="75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7"/>
      <c r="AA75" s="7"/>
    </row>
    <row r="76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7"/>
      <c r="AA76" s="7"/>
    </row>
    <row r="7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7"/>
      <c r="AA77" s="7"/>
    </row>
    <row r="78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7"/>
      <c r="AA78" s="7"/>
    </row>
    <row r="7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7"/>
      <c r="AA79" s="7"/>
    </row>
    <row r="80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7"/>
      <c r="AA80" s="7"/>
    </row>
    <row r="81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7"/>
      <c r="AA81" s="7"/>
    </row>
    <row r="82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7"/>
      <c r="AA82" s="7"/>
    </row>
    <row r="83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7"/>
      <c r="AA83" s="7"/>
    </row>
    <row r="84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7"/>
      <c r="AA84" s="7"/>
    </row>
    <row r="85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7"/>
      <c r="AA85" s="7"/>
    </row>
    <row r="86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7"/>
      <c r="AA86" s="7"/>
    </row>
    <row r="8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7"/>
      <c r="AA87" s="7"/>
    </row>
    <row r="88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7"/>
      <c r="AA88" s="7"/>
    </row>
    <row r="8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7"/>
      <c r="AA89" s="7"/>
    </row>
    <row r="90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7"/>
      <c r="AA90" s="7"/>
    </row>
    <row r="91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7"/>
      <c r="AA91" s="7"/>
    </row>
    <row r="92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7"/>
      <c r="AA92" s="7"/>
    </row>
    <row r="93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7"/>
      <c r="AA93" s="7"/>
    </row>
    <row r="94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7"/>
      <c r="AA94" s="7"/>
    </row>
    <row r="95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7"/>
      <c r="AA95" s="7"/>
    </row>
    <row r="96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7"/>
      <c r="AA96" s="7"/>
    </row>
    <row r="9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7"/>
      <c r="AA97" s="7"/>
    </row>
    <row r="98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7"/>
      <c r="AA98" s="7"/>
    </row>
    <row r="9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7"/>
      <c r="AA99" s="7"/>
    </row>
    <row r="100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7"/>
      <c r="AA100" s="7"/>
    </row>
    <row r="101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7"/>
      <c r="AA101" s="7"/>
    </row>
    <row r="102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7"/>
      <c r="AA102" s="7"/>
    </row>
    <row r="103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7"/>
      <c r="AA103" s="7"/>
    </row>
    <row r="104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7"/>
      <c r="AA104" s="7"/>
    </row>
    <row r="105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7"/>
      <c r="AA105" s="7"/>
    </row>
    <row r="106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7"/>
      <c r="AA106" s="7"/>
    </row>
    <row r="10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7"/>
      <c r="AA107" s="7"/>
    </row>
    <row r="108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7"/>
      <c r="AA108" s="7"/>
    </row>
    <row r="10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7"/>
      <c r="AA109" s="7"/>
    </row>
    <row r="110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7"/>
      <c r="AA110" s="7"/>
    </row>
    <row r="111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7"/>
      <c r="AA111" s="7"/>
    </row>
    <row r="112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7"/>
      <c r="AA112" s="7"/>
    </row>
    <row r="113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7"/>
      <c r="AA113" s="7"/>
    </row>
    <row r="114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7"/>
      <c r="AA114" s="7"/>
    </row>
    <row r="115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7"/>
      <c r="AA115" s="7"/>
    </row>
    <row r="116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7"/>
      <c r="AA116" s="7"/>
    </row>
    <row r="11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7"/>
      <c r="AA117" s="7"/>
    </row>
    <row r="118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7"/>
      <c r="AA118" s="7"/>
    </row>
    <row r="11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7"/>
      <c r="AA119" s="7"/>
    </row>
    <row r="120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7"/>
      <c r="AA120" s="7"/>
    </row>
    <row r="121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7"/>
      <c r="AA121" s="7"/>
    </row>
    <row r="122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7"/>
      <c r="AA122" s="7"/>
    </row>
    <row r="123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7"/>
      <c r="AA123" s="7"/>
    </row>
    <row r="124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7"/>
      <c r="AA124" s="7"/>
    </row>
    <row r="125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7"/>
      <c r="AA125" s="7"/>
    </row>
    <row r="126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7"/>
      <c r="AA126" s="7"/>
    </row>
    <row r="1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7"/>
      <c r="AA127" s="7"/>
    </row>
    <row r="128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7"/>
      <c r="AA128" s="7"/>
    </row>
    <row r="1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7"/>
      <c r="AA129" s="7"/>
    </row>
    <row r="130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7"/>
      <c r="AA130" s="7"/>
    </row>
    <row r="131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7"/>
      <c r="AA131" s="7"/>
    </row>
    <row r="132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7"/>
      <c r="AA132" s="7"/>
    </row>
    <row r="133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7"/>
      <c r="AA133" s="7"/>
    </row>
    <row r="134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7"/>
      <c r="AA134" s="7"/>
    </row>
    <row r="135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7"/>
      <c r="AA135" s="7"/>
    </row>
    <row r="136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7"/>
      <c r="AA136" s="7"/>
    </row>
    <row r="13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7"/>
      <c r="AA137" s="7"/>
    </row>
    <row r="138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7"/>
      <c r="AA138" s="7"/>
    </row>
    <row r="13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7"/>
      <c r="AA139" s="7"/>
    </row>
    <row r="140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7"/>
      <c r="AA140" s="7"/>
    </row>
    <row r="141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7"/>
      <c r="AA141" s="7"/>
    </row>
    <row r="142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7"/>
      <c r="AA142" s="7"/>
    </row>
    <row r="143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7"/>
      <c r="AA143" s="7"/>
    </row>
    <row r="144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7"/>
      <c r="AA144" s="7"/>
    </row>
    <row r="145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7"/>
      <c r="AA145" s="7"/>
    </row>
    <row r="146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7"/>
      <c r="AA146" s="7"/>
    </row>
    <row r="14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7"/>
      <c r="AA147" s="7"/>
    </row>
    <row r="148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7"/>
      <c r="AA148" s="7"/>
    </row>
    <row r="14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7"/>
      <c r="AA149" s="7"/>
    </row>
    <row r="150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7"/>
      <c r="AA150" s="7"/>
    </row>
    <row r="151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7"/>
      <c r="AA151" s="7"/>
    </row>
    <row r="152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7"/>
      <c r="AA152" s="7"/>
    </row>
    <row r="153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7"/>
      <c r="AA153" s="7"/>
    </row>
    <row r="154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7"/>
      <c r="AA154" s="7"/>
    </row>
    <row r="155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7"/>
      <c r="AA155" s="7"/>
    </row>
    <row r="156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7"/>
      <c r="AA156" s="7"/>
    </row>
    <row r="15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7"/>
      <c r="AA157" s="7"/>
    </row>
    <row r="158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7"/>
      <c r="AA158" s="7"/>
    </row>
    <row r="15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7"/>
      <c r="AA159" s="7"/>
    </row>
    <row r="160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7"/>
      <c r="AA160" s="7"/>
    </row>
    <row r="161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7"/>
      <c r="AA161" s="7"/>
    </row>
    <row r="162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7"/>
      <c r="AA162" s="7"/>
    </row>
    <row r="163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7"/>
      <c r="AA163" s="7"/>
    </row>
    <row r="164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7"/>
      <c r="AA164" s="7"/>
    </row>
    <row r="165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7"/>
      <c r="AA165" s="7"/>
    </row>
    <row r="166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7"/>
      <c r="AA166" s="7"/>
    </row>
    <row r="16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7"/>
      <c r="AA167" s="7"/>
    </row>
    <row r="168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7"/>
      <c r="AA168" s="7"/>
    </row>
    <row r="16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7"/>
      <c r="AA169" s="7"/>
    </row>
    <row r="170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7"/>
      <c r="AA170" s="7"/>
    </row>
    <row r="171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7"/>
      <c r="AA171" s="7"/>
    </row>
    <row r="172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7"/>
      <c r="AA172" s="7"/>
    </row>
    <row r="173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7"/>
      <c r="AA173" s="7"/>
    </row>
    <row r="174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7"/>
      <c r="AA174" s="7"/>
    </row>
    <row r="175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7"/>
      <c r="AA175" s="7"/>
    </row>
    <row r="176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7"/>
      <c r="AA176" s="7"/>
    </row>
    <row r="17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7"/>
      <c r="AA177" s="7"/>
    </row>
    <row r="178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7"/>
      <c r="AA178" s="7"/>
    </row>
    <row r="17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7"/>
      <c r="AA179" s="7"/>
    </row>
    <row r="180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7"/>
      <c r="AA180" s="7"/>
    </row>
    <row r="181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7"/>
      <c r="AA181" s="7"/>
    </row>
    <row r="182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7"/>
      <c r="AA182" s="7"/>
    </row>
    <row r="183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7"/>
      <c r="AA183" s="7"/>
    </row>
    <row r="184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7"/>
      <c r="AA184" s="7"/>
    </row>
    <row r="185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7"/>
      <c r="AA185" s="7"/>
    </row>
    <row r="186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7"/>
      <c r="AA186" s="7"/>
    </row>
    <row r="18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7"/>
      <c r="AA187" s="7"/>
    </row>
    <row r="188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7"/>
      <c r="AA188" s="7"/>
    </row>
    <row r="18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7"/>
      <c r="AA189" s="7"/>
    </row>
    <row r="190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7"/>
      <c r="AA190" s="7"/>
    </row>
    <row r="191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7"/>
      <c r="AA191" s="7"/>
    </row>
    <row r="192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7"/>
      <c r="AA192" s="7"/>
    </row>
    <row r="193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7"/>
      <c r="AA193" s="7"/>
    </row>
    <row r="194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7"/>
      <c r="AA194" s="7"/>
    </row>
    <row r="195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7"/>
      <c r="AA195" s="7"/>
    </row>
    <row r="196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7"/>
      <c r="AA196" s="7"/>
    </row>
    <row r="19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7"/>
      <c r="AA197" s="7"/>
    </row>
    <row r="198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7"/>
      <c r="AA198" s="7"/>
    </row>
    <row r="19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7"/>
      <c r="AA199" s="7"/>
    </row>
    <row r="200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7"/>
      <c r="AA200" s="7"/>
    </row>
    <row r="201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7"/>
      <c r="AA201" s="7"/>
    </row>
    <row r="202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7"/>
      <c r="AA202" s="7"/>
    </row>
    <row r="203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7"/>
      <c r="AA203" s="7"/>
    </row>
    <row r="204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7"/>
      <c r="AA204" s="7"/>
    </row>
    <row r="205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7"/>
      <c r="AA205" s="7"/>
    </row>
    <row r="206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7"/>
      <c r="AA206" s="7"/>
    </row>
    <row r="20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7"/>
      <c r="AA207" s="7"/>
    </row>
    <row r="208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7"/>
      <c r="AA208" s="7"/>
    </row>
    <row r="20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7"/>
      <c r="AA209" s="7"/>
    </row>
    <row r="210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7"/>
      <c r="AA210" s="7"/>
    </row>
    <row r="211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7"/>
      <c r="AA211" s="7"/>
    </row>
    <row r="212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7"/>
      <c r="AA212" s="7"/>
    </row>
    <row r="213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7"/>
      <c r="AA213" s="7"/>
    </row>
    <row r="214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7"/>
      <c r="AA214" s="7"/>
    </row>
    <row r="215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7"/>
      <c r="AA215" s="7"/>
    </row>
    <row r="216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7"/>
      <c r="AA216" s="7"/>
    </row>
    <row r="217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7"/>
      <c r="AA217" s="7"/>
    </row>
    <row r="218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7"/>
      <c r="AA218" s="7"/>
    </row>
    <row r="219" ht="15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7"/>
      <c r="AA219" s="7"/>
    </row>
    <row r="220" ht="15.7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7"/>
      <c r="AA220" s="7"/>
    </row>
    <row r="221" ht="15.7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7"/>
      <c r="AA221" s="7"/>
    </row>
    <row r="222" ht="15.7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7"/>
      <c r="AA222" s="7"/>
    </row>
    <row r="223" ht="15.75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7"/>
      <c r="AA223" s="7"/>
    </row>
    <row r="224" ht="15.75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7"/>
      <c r="AA224" s="7"/>
    </row>
    <row r="225" ht="15.75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7"/>
      <c r="AA225" s="7"/>
    </row>
    <row r="226" ht="15.75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7"/>
      <c r="AA226" s="7"/>
    </row>
    <row r="227" ht="15.75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7"/>
      <c r="AA227" s="7"/>
    </row>
    <row r="228" ht="15.75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7"/>
      <c r="AA228" s="7"/>
    </row>
    <row r="229" ht="15.75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7"/>
      <c r="AA229" s="7"/>
    </row>
    <row r="230" ht="15.75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7"/>
      <c r="AA230" s="7"/>
    </row>
    <row r="231" ht="15.75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7"/>
      <c r="AA231" s="7"/>
    </row>
    <row r="232" ht="15.75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7"/>
      <c r="AA232" s="7"/>
    </row>
    <row r="233" ht="15.75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7"/>
      <c r="AA233" s="7"/>
    </row>
    <row r="234" ht="15.75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7"/>
      <c r="AA234" s="7"/>
    </row>
    <row r="235" ht="15.75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7"/>
      <c r="AA235" s="7"/>
    </row>
    <row r="236" ht="15.75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7"/>
      <c r="AA236" s="7"/>
    </row>
    <row r="237" ht="15.75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7"/>
      <c r="AA237" s="7"/>
    </row>
    <row r="238" ht="15.75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7"/>
      <c r="AA238" s="7"/>
    </row>
    <row r="239" ht="15.75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7"/>
      <c r="AA239" s="7"/>
    </row>
    <row r="240" ht="15.75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7"/>
      <c r="AA240" s="7"/>
    </row>
    <row r="241" ht="15.75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7"/>
      <c r="AA241" s="7"/>
    </row>
    <row r="242" ht="15.75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7"/>
      <c r="AA242" s="7"/>
    </row>
    <row r="243" ht="15.75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7"/>
      <c r="AA243" s="7"/>
    </row>
    <row r="244" ht="15.75" customHeight="1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7"/>
      <c r="AA244" s="7"/>
    </row>
    <row r="245" ht="15.75" customHeight="1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7"/>
      <c r="AA245" s="7"/>
    </row>
    <row r="246" ht="15.75" customHeight="1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7"/>
      <c r="AA246" s="7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</sheetData>
  <mergeCells count="12">
    <mergeCell ref="D25:E25"/>
    <mergeCell ref="F25:G25"/>
    <mergeCell ref="H25:I25"/>
    <mergeCell ref="J25:K25"/>
    <mergeCell ref="B2:C2"/>
    <mergeCell ref="D2:E2"/>
    <mergeCell ref="F2:G2"/>
    <mergeCell ref="H2:I2"/>
    <mergeCell ref="J2:K2"/>
    <mergeCell ref="L2:M2"/>
    <mergeCell ref="B25:C25"/>
    <mergeCell ref="L25:M25"/>
  </mergeCells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2" width="9.0"/>
    <col customWidth="1" min="5" max="5" width="9.0"/>
    <col customWidth="1" min="8" max="8" width="9.0"/>
    <col customWidth="1" min="11" max="11" width="9.0"/>
    <col customWidth="1" min="14" max="14" width="9.0"/>
    <col customWidth="1" min="17" max="17" width="9.0"/>
    <col customWidth="1" min="20" max="20" width="9.0"/>
  </cols>
  <sheetData>
    <row r="1" ht="21.75" customHeight="1">
      <c r="A1" s="21" t="s">
        <v>121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7"/>
      <c r="R1" s="7"/>
      <c r="S1" s="7"/>
      <c r="T1" s="7"/>
      <c r="U1" s="7"/>
      <c r="V1" s="7"/>
      <c r="W1" s="7"/>
      <c r="X1" s="7"/>
      <c r="Y1" s="7"/>
      <c r="Z1" s="7"/>
    </row>
    <row r="2" ht="18.0" customHeight="1">
      <c r="A2" s="131" t="s">
        <v>63</v>
      </c>
      <c r="B2" s="108">
        <v>2017.0</v>
      </c>
      <c r="C2" s="132"/>
      <c r="D2" s="109"/>
      <c r="E2" s="108">
        <v>2018.0</v>
      </c>
      <c r="F2" s="132"/>
      <c r="G2" s="109"/>
      <c r="H2" s="108">
        <v>2019.0</v>
      </c>
      <c r="I2" s="132"/>
      <c r="J2" s="109"/>
      <c r="K2" s="108">
        <v>2020.0</v>
      </c>
      <c r="L2" s="132"/>
      <c r="M2" s="109"/>
      <c r="N2" s="108">
        <v>2021.0</v>
      </c>
      <c r="O2" s="132"/>
      <c r="P2" s="109"/>
      <c r="Q2" s="108">
        <v>2022.0</v>
      </c>
      <c r="R2" s="132"/>
      <c r="S2" s="109"/>
      <c r="T2" s="108">
        <v>2023.0</v>
      </c>
      <c r="U2" s="132"/>
      <c r="V2" s="133"/>
      <c r="W2" s="7"/>
      <c r="X2" s="7"/>
      <c r="Y2" s="7"/>
      <c r="Z2" s="7"/>
    </row>
    <row r="3" ht="31.5" customHeight="1">
      <c r="A3" s="134"/>
      <c r="B3" s="54" t="s">
        <v>122</v>
      </c>
      <c r="C3" s="54" t="s">
        <v>123</v>
      </c>
      <c r="D3" s="56" t="s">
        <v>36</v>
      </c>
      <c r="E3" s="54" t="s">
        <v>122</v>
      </c>
      <c r="F3" s="54" t="s">
        <v>123</v>
      </c>
      <c r="G3" s="56" t="s">
        <v>36</v>
      </c>
      <c r="H3" s="54" t="s">
        <v>122</v>
      </c>
      <c r="I3" s="54" t="s">
        <v>123</v>
      </c>
      <c r="J3" s="56" t="s">
        <v>36</v>
      </c>
      <c r="K3" s="54" t="s">
        <v>122</v>
      </c>
      <c r="L3" s="54" t="s">
        <v>123</v>
      </c>
      <c r="M3" s="56" t="s">
        <v>36</v>
      </c>
      <c r="N3" s="54" t="s">
        <v>122</v>
      </c>
      <c r="O3" s="54" t="s">
        <v>123</v>
      </c>
      <c r="P3" s="56" t="s">
        <v>36</v>
      </c>
      <c r="Q3" s="54" t="s">
        <v>122</v>
      </c>
      <c r="R3" s="54" t="s">
        <v>123</v>
      </c>
      <c r="S3" s="56" t="s">
        <v>36</v>
      </c>
      <c r="T3" s="54" t="s">
        <v>124</v>
      </c>
      <c r="U3" s="54" t="s">
        <v>123</v>
      </c>
      <c r="V3" s="56" t="s">
        <v>36</v>
      </c>
      <c r="W3" s="7"/>
      <c r="X3" s="7"/>
      <c r="Y3" s="7"/>
      <c r="Z3" s="7"/>
    </row>
    <row r="4" ht="18.0" customHeight="1">
      <c r="A4" s="60" t="s">
        <v>71</v>
      </c>
      <c r="B4" s="135">
        <v>11.61</v>
      </c>
      <c r="C4" s="135">
        <v>10.81</v>
      </c>
      <c r="D4" s="136">
        <v>11.25</v>
      </c>
      <c r="E4" s="137">
        <v>11.61</v>
      </c>
      <c r="F4" s="135">
        <v>10.84</v>
      </c>
      <c r="G4" s="136">
        <v>11.27</v>
      </c>
      <c r="H4" s="137">
        <v>11.75</v>
      </c>
      <c r="I4" s="135">
        <v>10.96</v>
      </c>
      <c r="J4" s="136">
        <v>11.4</v>
      </c>
      <c r="K4" s="137">
        <v>12.04</v>
      </c>
      <c r="L4" s="135">
        <v>11.27</v>
      </c>
      <c r="M4" s="136">
        <v>11.7</v>
      </c>
      <c r="N4" s="137">
        <v>12.04</v>
      </c>
      <c r="O4" s="135">
        <v>11.23</v>
      </c>
      <c r="P4" s="136">
        <v>11.69</v>
      </c>
      <c r="Q4" s="137">
        <v>12.15</v>
      </c>
      <c r="R4" s="135">
        <v>11.25</v>
      </c>
      <c r="S4" s="136">
        <v>11.75</v>
      </c>
      <c r="T4" s="137">
        <v>15.76</v>
      </c>
      <c r="U4" s="135">
        <v>14.09</v>
      </c>
      <c r="V4" s="136">
        <v>15.08</v>
      </c>
      <c r="W4" s="7"/>
      <c r="X4" s="7"/>
      <c r="Y4" s="7"/>
      <c r="Z4" s="7"/>
    </row>
    <row r="5" ht="18.0" customHeight="1">
      <c r="A5" s="58" t="s">
        <v>69</v>
      </c>
      <c r="B5" s="138">
        <v>12.39</v>
      </c>
      <c r="C5" s="138">
        <v>11.15</v>
      </c>
      <c r="D5" s="65">
        <v>11.77</v>
      </c>
      <c r="E5" s="139">
        <v>12.34</v>
      </c>
      <c r="F5" s="138">
        <v>11.18</v>
      </c>
      <c r="G5" s="65">
        <v>11.77</v>
      </c>
      <c r="H5" s="139">
        <v>12.56</v>
      </c>
      <c r="I5" s="138">
        <v>11.29</v>
      </c>
      <c r="J5" s="65">
        <v>11.95</v>
      </c>
      <c r="K5" s="139">
        <v>12.79</v>
      </c>
      <c r="L5" s="138">
        <v>11.65</v>
      </c>
      <c r="M5" s="65">
        <v>12.25</v>
      </c>
      <c r="N5" s="139">
        <v>12.71</v>
      </c>
      <c r="O5" s="138">
        <v>11.52</v>
      </c>
      <c r="P5" s="65">
        <v>12.15</v>
      </c>
      <c r="Q5" s="139">
        <v>12.8</v>
      </c>
      <c r="R5" s="138">
        <v>11.55</v>
      </c>
      <c r="S5" s="65">
        <v>12.21</v>
      </c>
      <c r="T5" s="139">
        <v>16.29</v>
      </c>
      <c r="U5" s="138">
        <v>14.16</v>
      </c>
      <c r="V5" s="65">
        <v>15.37</v>
      </c>
      <c r="W5" s="7"/>
      <c r="X5" s="7"/>
      <c r="Y5" s="7"/>
      <c r="Z5" s="7"/>
    </row>
    <row r="6" ht="18.0" customHeight="1">
      <c r="A6" s="69" t="s">
        <v>75</v>
      </c>
      <c r="B6" s="140">
        <v>11.93</v>
      </c>
      <c r="C6" s="140">
        <v>10.93</v>
      </c>
      <c r="D6" s="61">
        <v>11.4</v>
      </c>
      <c r="E6" s="141">
        <v>11.94</v>
      </c>
      <c r="F6" s="140">
        <v>11.03</v>
      </c>
      <c r="G6" s="61">
        <v>11.47</v>
      </c>
      <c r="H6" s="141">
        <v>12.06</v>
      </c>
      <c r="I6" s="140">
        <v>11.1</v>
      </c>
      <c r="J6" s="61">
        <v>11.53</v>
      </c>
      <c r="K6" s="141">
        <v>12.31</v>
      </c>
      <c r="L6" s="140">
        <v>11.56</v>
      </c>
      <c r="M6" s="61">
        <v>11.93</v>
      </c>
      <c r="N6" s="141">
        <v>12.37</v>
      </c>
      <c r="O6" s="140">
        <v>11.49</v>
      </c>
      <c r="P6" s="61">
        <v>11.89</v>
      </c>
      <c r="Q6" s="141">
        <v>12.49</v>
      </c>
      <c r="R6" s="140">
        <v>11.61</v>
      </c>
      <c r="S6" s="61">
        <v>12.03</v>
      </c>
      <c r="T6" s="141">
        <v>16.08</v>
      </c>
      <c r="U6" s="140">
        <v>14.14</v>
      </c>
      <c r="V6" s="61">
        <v>15.14</v>
      </c>
      <c r="W6" s="7"/>
      <c r="X6" s="7"/>
      <c r="Y6" s="7"/>
      <c r="Z6" s="7"/>
    </row>
    <row r="7">
      <c r="A7" s="72" t="s">
        <v>76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2" t="s">
        <v>125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75" customHeight="1">
      <c r="A10" s="7"/>
      <c r="B10" s="73"/>
      <c r="D10" s="74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75" customHeight="1">
      <c r="A11" s="7"/>
      <c r="B11" s="7"/>
      <c r="C11" s="7"/>
      <c r="D11" s="7"/>
      <c r="E11" s="7"/>
      <c r="F11" s="7"/>
      <c r="G11" s="7"/>
      <c r="H11" s="7"/>
      <c r="I11" s="7"/>
      <c r="J11" s="7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5.75" customHeight="1">
      <c r="A12" s="7"/>
      <c r="B12" s="7"/>
      <c r="C12" s="7"/>
      <c r="D12" s="7"/>
      <c r="E12" s="7"/>
      <c r="F12" s="7"/>
      <c r="G12" s="7"/>
      <c r="H12" s="7"/>
      <c r="I12" s="7"/>
      <c r="J12" s="77"/>
      <c r="K12" s="77"/>
      <c r="L12" s="7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5.75" customHeight="1">
      <c r="A13" s="7"/>
      <c r="B13" s="7"/>
      <c r="C13" s="7"/>
      <c r="D13" s="7"/>
      <c r="E13" s="7"/>
      <c r="F13" s="7"/>
      <c r="G13" s="7"/>
      <c r="H13" s="7"/>
      <c r="I13" s="7"/>
      <c r="J13" s="81"/>
      <c r="K13" s="81"/>
      <c r="L13" s="81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7"/>
      <c r="C14" s="7"/>
      <c r="D14" s="7"/>
      <c r="E14" s="7"/>
      <c r="F14" s="7"/>
      <c r="G14" s="7"/>
      <c r="H14" s="7"/>
      <c r="I14" s="7"/>
      <c r="J14" s="83"/>
      <c r="K14" s="83"/>
      <c r="L14" s="83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7"/>
      <c r="C15" s="7"/>
      <c r="D15" s="7"/>
      <c r="E15" s="7"/>
      <c r="F15" s="7"/>
      <c r="G15" s="7"/>
      <c r="H15" s="7"/>
      <c r="I15" s="7"/>
      <c r="J15" s="83"/>
      <c r="K15" s="83"/>
      <c r="L15" s="83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7"/>
      <c r="C16" s="7"/>
      <c r="D16" s="7"/>
      <c r="E16" s="7"/>
      <c r="F16" s="7"/>
      <c r="G16" s="7"/>
      <c r="H16" s="7"/>
      <c r="I16" s="7"/>
      <c r="J16" s="83"/>
      <c r="K16" s="83"/>
      <c r="L16" s="83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4"/>
      <c r="B219" s="4"/>
      <c r="E219" s="4"/>
      <c r="H219" s="4"/>
      <c r="K219" s="4"/>
      <c r="N219" s="4"/>
      <c r="Q219" s="4"/>
      <c r="T219" s="4"/>
    </row>
    <row r="220" ht="15.75" customHeight="1">
      <c r="A220" s="4"/>
      <c r="B220" s="4"/>
      <c r="E220" s="4"/>
      <c r="H220" s="4"/>
      <c r="K220" s="4"/>
      <c r="N220" s="4"/>
      <c r="Q220" s="4"/>
      <c r="T220" s="4"/>
    </row>
    <row r="221" ht="15.75" customHeight="1">
      <c r="A221" s="4"/>
      <c r="B221" s="4"/>
      <c r="E221" s="4"/>
      <c r="H221" s="4"/>
      <c r="K221" s="4"/>
      <c r="N221" s="4"/>
      <c r="Q221" s="4"/>
      <c r="T221" s="4"/>
    </row>
    <row r="222" ht="15.75" customHeight="1">
      <c r="A222" s="4"/>
      <c r="B222" s="4"/>
      <c r="E222" s="4"/>
      <c r="H222" s="4"/>
      <c r="K222" s="4"/>
      <c r="N222" s="4"/>
      <c r="Q222" s="4"/>
      <c r="T222" s="4"/>
    </row>
    <row r="223" ht="15.75" customHeight="1">
      <c r="A223" s="4"/>
      <c r="B223" s="4"/>
      <c r="E223" s="4"/>
      <c r="H223" s="4"/>
      <c r="K223" s="4"/>
      <c r="N223" s="4"/>
      <c r="Q223" s="4"/>
      <c r="T223" s="4"/>
    </row>
    <row r="224" ht="15.75" customHeight="1">
      <c r="A224" s="4"/>
      <c r="B224" s="4"/>
      <c r="E224" s="4"/>
      <c r="H224" s="4"/>
      <c r="K224" s="4"/>
      <c r="N224" s="4"/>
      <c r="Q224" s="4"/>
      <c r="T224" s="4"/>
    </row>
    <row r="225" ht="15.75" customHeight="1">
      <c r="A225" s="4"/>
      <c r="B225" s="4"/>
      <c r="E225" s="4"/>
      <c r="H225" s="4"/>
      <c r="K225" s="4"/>
      <c r="N225" s="4"/>
      <c r="Q225" s="4"/>
      <c r="T225" s="4"/>
    </row>
    <row r="226" ht="15.75" customHeight="1">
      <c r="A226" s="4"/>
      <c r="B226" s="4"/>
      <c r="E226" s="4"/>
      <c r="H226" s="4"/>
      <c r="K226" s="4"/>
      <c r="N226" s="4"/>
      <c r="Q226" s="4"/>
      <c r="T226" s="4"/>
    </row>
    <row r="227" ht="15.75" customHeight="1">
      <c r="A227" s="4"/>
      <c r="B227" s="4"/>
      <c r="E227" s="4"/>
      <c r="H227" s="4"/>
      <c r="K227" s="4"/>
      <c r="N227" s="4"/>
      <c r="Q227" s="4"/>
      <c r="T227" s="4"/>
    </row>
    <row r="228" ht="15.75" customHeight="1">
      <c r="A228" s="4"/>
      <c r="B228" s="4"/>
      <c r="E228" s="4"/>
      <c r="H228" s="4"/>
      <c r="K228" s="4"/>
      <c r="N228" s="4"/>
      <c r="Q228" s="4"/>
      <c r="T228" s="4"/>
    </row>
    <row r="229" ht="15.75" customHeight="1">
      <c r="A229" s="4"/>
      <c r="B229" s="4"/>
      <c r="E229" s="4"/>
      <c r="H229" s="4"/>
      <c r="K229" s="4"/>
      <c r="N229" s="4"/>
      <c r="Q229" s="4"/>
      <c r="T229" s="4"/>
    </row>
    <row r="230" ht="15.75" customHeight="1">
      <c r="A230" s="4"/>
      <c r="B230" s="4"/>
      <c r="E230" s="4"/>
      <c r="H230" s="4"/>
      <c r="K230" s="4"/>
      <c r="N230" s="4"/>
      <c r="Q230" s="4"/>
      <c r="T230" s="4"/>
    </row>
    <row r="231" ht="15.75" customHeight="1">
      <c r="A231" s="4"/>
      <c r="B231" s="4"/>
      <c r="E231" s="4"/>
      <c r="H231" s="4"/>
      <c r="K231" s="4"/>
      <c r="N231" s="4"/>
      <c r="Q231" s="4"/>
      <c r="T231" s="4"/>
    </row>
    <row r="232" ht="15.75" customHeight="1">
      <c r="A232" s="4"/>
      <c r="B232" s="4"/>
      <c r="E232" s="4"/>
      <c r="H232" s="4"/>
      <c r="K232" s="4"/>
      <c r="N232" s="4"/>
      <c r="Q232" s="4"/>
      <c r="T232" s="4"/>
    </row>
    <row r="233" ht="15.75" customHeight="1">
      <c r="A233" s="4"/>
      <c r="B233" s="4"/>
      <c r="E233" s="4"/>
      <c r="H233" s="4"/>
      <c r="K233" s="4"/>
      <c r="N233" s="4"/>
      <c r="Q233" s="4"/>
      <c r="T233" s="4"/>
    </row>
    <row r="234" ht="15.75" customHeight="1">
      <c r="A234" s="4"/>
      <c r="B234" s="4"/>
      <c r="E234" s="4"/>
      <c r="H234" s="4"/>
      <c r="K234" s="4"/>
      <c r="N234" s="4"/>
      <c r="Q234" s="4"/>
      <c r="T234" s="4"/>
    </row>
    <row r="235" ht="15.75" customHeight="1">
      <c r="A235" s="4"/>
      <c r="B235" s="4"/>
      <c r="E235" s="4"/>
      <c r="H235" s="4"/>
      <c r="K235" s="4"/>
      <c r="N235" s="4"/>
      <c r="Q235" s="4"/>
      <c r="T235" s="4"/>
    </row>
    <row r="236" ht="15.75" customHeight="1">
      <c r="A236" s="4"/>
      <c r="B236" s="4"/>
      <c r="E236" s="4"/>
      <c r="H236" s="4"/>
      <c r="K236" s="4"/>
      <c r="N236" s="4"/>
      <c r="Q236" s="4"/>
      <c r="T236" s="4"/>
    </row>
    <row r="237" ht="15.75" customHeight="1">
      <c r="A237" s="4"/>
      <c r="B237" s="4"/>
      <c r="E237" s="4"/>
      <c r="H237" s="4"/>
      <c r="K237" s="4"/>
      <c r="N237" s="4"/>
      <c r="Q237" s="4"/>
      <c r="T237" s="4"/>
    </row>
    <row r="238" ht="15.75" customHeight="1">
      <c r="A238" s="4"/>
      <c r="B238" s="4"/>
      <c r="E238" s="4"/>
      <c r="H238" s="4"/>
      <c r="K238" s="4"/>
      <c r="N238" s="4"/>
      <c r="Q238" s="4"/>
      <c r="T238" s="4"/>
    </row>
    <row r="239" ht="15.75" customHeight="1">
      <c r="A239" s="4"/>
      <c r="B239" s="4"/>
      <c r="E239" s="4"/>
      <c r="H239" s="4"/>
      <c r="K239" s="4"/>
      <c r="N239" s="4"/>
      <c r="Q239" s="4"/>
      <c r="T239" s="4"/>
    </row>
    <row r="240" ht="15.75" customHeight="1">
      <c r="A240" s="4"/>
      <c r="B240" s="4"/>
      <c r="E240" s="4"/>
      <c r="H240" s="4"/>
      <c r="K240" s="4"/>
      <c r="N240" s="4"/>
      <c r="Q240" s="4"/>
      <c r="T240" s="4"/>
    </row>
    <row r="241" ht="15.75" customHeight="1">
      <c r="A241" s="4"/>
      <c r="B241" s="4"/>
      <c r="E241" s="4"/>
      <c r="H241" s="4"/>
      <c r="K241" s="4"/>
      <c r="N241" s="4"/>
      <c r="Q241" s="4"/>
      <c r="T241" s="4"/>
    </row>
    <row r="242" ht="15.75" customHeight="1">
      <c r="A242" s="4"/>
      <c r="B242" s="4"/>
      <c r="E242" s="4"/>
      <c r="H242" s="4"/>
      <c r="K242" s="4"/>
      <c r="N242" s="4"/>
      <c r="Q242" s="4"/>
      <c r="T242" s="4"/>
    </row>
    <row r="243" ht="15.75" customHeight="1">
      <c r="A243" s="4"/>
      <c r="B243" s="4"/>
      <c r="E243" s="4"/>
      <c r="H243" s="4"/>
      <c r="K243" s="4"/>
      <c r="N243" s="4"/>
      <c r="Q243" s="4"/>
      <c r="T243" s="4"/>
    </row>
    <row r="244" ht="15.75" customHeight="1">
      <c r="A244" s="4"/>
      <c r="B244" s="4"/>
      <c r="E244" s="4"/>
      <c r="H244" s="4"/>
      <c r="K244" s="4"/>
      <c r="N244" s="4"/>
      <c r="Q244" s="4"/>
      <c r="T244" s="4"/>
    </row>
    <row r="245" ht="15.75" customHeight="1">
      <c r="A245" s="4"/>
      <c r="B245" s="4"/>
      <c r="E245" s="4"/>
      <c r="H245" s="4"/>
      <c r="K245" s="4"/>
      <c r="N245" s="4"/>
      <c r="Q245" s="4"/>
      <c r="T245" s="4"/>
    </row>
    <row r="246" ht="15.75" customHeight="1">
      <c r="A246" s="4"/>
      <c r="B246" s="4"/>
      <c r="E246" s="4"/>
      <c r="H246" s="4"/>
      <c r="K246" s="4"/>
      <c r="N246" s="4"/>
      <c r="Q246" s="4"/>
      <c r="T246" s="4"/>
    </row>
    <row r="247" ht="15.75" customHeight="1">
      <c r="A247" s="4"/>
      <c r="B247" s="4"/>
      <c r="E247" s="4"/>
      <c r="H247" s="4"/>
      <c r="K247" s="4"/>
      <c r="N247" s="4"/>
      <c r="Q247" s="4"/>
      <c r="T247" s="4"/>
    </row>
    <row r="248" ht="15.75" customHeight="1">
      <c r="A248" s="4"/>
      <c r="B248" s="4"/>
      <c r="E248" s="4"/>
      <c r="H248" s="4"/>
      <c r="K248" s="4"/>
      <c r="N248" s="4"/>
      <c r="Q248" s="4"/>
      <c r="T248" s="4"/>
    </row>
    <row r="249" ht="15.75" customHeight="1">
      <c r="A249" s="4"/>
      <c r="B249" s="4"/>
      <c r="E249" s="4"/>
      <c r="H249" s="4"/>
      <c r="K249" s="4"/>
      <c r="N249" s="4"/>
      <c r="Q249" s="4"/>
      <c r="T249" s="4"/>
    </row>
    <row r="250" ht="15.75" customHeight="1">
      <c r="A250" s="4"/>
      <c r="B250" s="4"/>
      <c r="E250" s="4"/>
      <c r="H250" s="4"/>
      <c r="K250" s="4"/>
      <c r="N250" s="4"/>
      <c r="Q250" s="4"/>
      <c r="T250" s="4"/>
    </row>
    <row r="251" ht="15.75" customHeight="1">
      <c r="A251" s="4"/>
      <c r="B251" s="4"/>
      <c r="E251" s="4"/>
      <c r="H251" s="4"/>
      <c r="K251" s="4"/>
      <c r="N251" s="4"/>
      <c r="Q251" s="4"/>
      <c r="T251" s="4"/>
    </row>
    <row r="252" ht="15.75" customHeight="1">
      <c r="A252" s="4"/>
      <c r="B252" s="4"/>
      <c r="E252" s="4"/>
      <c r="H252" s="4"/>
      <c r="K252" s="4"/>
      <c r="N252" s="4"/>
      <c r="Q252" s="4"/>
      <c r="T252" s="4"/>
    </row>
    <row r="253" ht="15.75" customHeight="1">
      <c r="A253" s="4"/>
      <c r="B253" s="4"/>
      <c r="E253" s="4"/>
      <c r="H253" s="4"/>
      <c r="K253" s="4"/>
      <c r="N253" s="4"/>
      <c r="Q253" s="4"/>
      <c r="T253" s="4"/>
    </row>
    <row r="254" ht="15.75" customHeight="1">
      <c r="A254" s="4"/>
      <c r="B254" s="4"/>
      <c r="E254" s="4"/>
      <c r="H254" s="4"/>
      <c r="K254" s="4"/>
      <c r="N254" s="4"/>
      <c r="Q254" s="4"/>
      <c r="T254" s="4"/>
    </row>
    <row r="255" ht="15.75" customHeight="1">
      <c r="A255" s="4"/>
      <c r="B255" s="4"/>
      <c r="E255" s="4"/>
      <c r="H255" s="4"/>
      <c r="K255" s="4"/>
      <c r="N255" s="4"/>
      <c r="Q255" s="4"/>
      <c r="T255" s="4"/>
    </row>
    <row r="256" ht="15.75" customHeight="1">
      <c r="A256" s="4"/>
      <c r="B256" s="4"/>
      <c r="E256" s="4"/>
      <c r="H256" s="4"/>
      <c r="K256" s="4"/>
      <c r="N256" s="4"/>
      <c r="Q256" s="4"/>
      <c r="T256" s="4"/>
    </row>
    <row r="257" ht="15.75" customHeight="1">
      <c r="A257" s="4"/>
      <c r="B257" s="4"/>
      <c r="E257" s="4"/>
      <c r="H257" s="4"/>
      <c r="K257" s="4"/>
      <c r="N257" s="4"/>
      <c r="Q257" s="4"/>
      <c r="T257" s="4"/>
    </row>
    <row r="258" ht="15.75" customHeight="1">
      <c r="A258" s="4"/>
      <c r="B258" s="4"/>
      <c r="E258" s="4"/>
      <c r="H258" s="4"/>
      <c r="K258" s="4"/>
      <c r="N258" s="4"/>
      <c r="Q258" s="4"/>
      <c r="T258" s="4"/>
    </row>
    <row r="259" ht="15.75" customHeight="1">
      <c r="A259" s="4"/>
      <c r="B259" s="4"/>
      <c r="E259" s="4"/>
      <c r="H259" s="4"/>
      <c r="K259" s="4"/>
      <c r="N259" s="4"/>
      <c r="Q259" s="4"/>
      <c r="T259" s="4"/>
    </row>
    <row r="260" ht="15.75" customHeight="1">
      <c r="A260" s="4"/>
      <c r="B260" s="4"/>
      <c r="E260" s="4"/>
      <c r="H260" s="4"/>
      <c r="K260" s="4"/>
      <c r="N260" s="4"/>
      <c r="Q260" s="4"/>
      <c r="T260" s="4"/>
    </row>
    <row r="261" ht="15.75" customHeight="1">
      <c r="A261" s="4"/>
      <c r="B261" s="4"/>
      <c r="E261" s="4"/>
      <c r="H261" s="4"/>
      <c r="K261" s="4"/>
      <c r="N261" s="4"/>
      <c r="Q261" s="4"/>
      <c r="T261" s="4"/>
    </row>
    <row r="262" ht="15.75" customHeight="1">
      <c r="A262" s="4"/>
      <c r="B262" s="4"/>
      <c r="E262" s="4"/>
      <c r="H262" s="4"/>
      <c r="K262" s="4"/>
      <c r="N262" s="4"/>
      <c r="Q262" s="4"/>
      <c r="T262" s="4"/>
    </row>
    <row r="263" ht="15.75" customHeight="1">
      <c r="A263" s="4"/>
      <c r="B263" s="4"/>
      <c r="E263" s="4"/>
      <c r="H263" s="4"/>
      <c r="K263" s="4"/>
      <c r="N263" s="4"/>
      <c r="Q263" s="4"/>
      <c r="T263" s="4"/>
    </row>
    <row r="264" ht="15.75" customHeight="1">
      <c r="A264" s="4"/>
      <c r="B264" s="4"/>
      <c r="E264" s="4"/>
      <c r="H264" s="4"/>
      <c r="K264" s="4"/>
      <c r="N264" s="4"/>
      <c r="Q264" s="4"/>
      <c r="T264" s="4"/>
    </row>
    <row r="265" ht="15.75" customHeight="1">
      <c r="A265" s="4"/>
      <c r="B265" s="4"/>
      <c r="E265" s="4"/>
      <c r="H265" s="4"/>
      <c r="K265" s="4"/>
      <c r="N265" s="4"/>
      <c r="Q265" s="4"/>
      <c r="T265" s="4"/>
    </row>
    <row r="266" ht="15.75" customHeight="1">
      <c r="A266" s="4"/>
      <c r="B266" s="4"/>
      <c r="E266" s="4"/>
      <c r="H266" s="4"/>
      <c r="K266" s="4"/>
      <c r="N266" s="4"/>
      <c r="Q266" s="4"/>
      <c r="T266" s="4"/>
    </row>
    <row r="267" ht="15.75" customHeight="1">
      <c r="A267" s="4"/>
      <c r="B267" s="4"/>
      <c r="E267" s="4"/>
      <c r="H267" s="4"/>
      <c r="K267" s="4"/>
      <c r="N267" s="4"/>
      <c r="Q267" s="4"/>
      <c r="T267" s="4"/>
    </row>
    <row r="268" ht="15.75" customHeight="1">
      <c r="A268" s="4"/>
      <c r="B268" s="4"/>
      <c r="E268" s="4"/>
      <c r="H268" s="4"/>
      <c r="K268" s="4"/>
      <c r="N268" s="4"/>
      <c r="Q268" s="4"/>
      <c r="T268" s="4"/>
    </row>
    <row r="269" ht="15.75" customHeight="1">
      <c r="A269" s="4"/>
      <c r="B269" s="4"/>
      <c r="E269" s="4"/>
      <c r="H269" s="4"/>
      <c r="K269" s="4"/>
      <c r="N269" s="4"/>
      <c r="Q269" s="4"/>
      <c r="T269" s="4"/>
    </row>
    <row r="270" ht="15.75" customHeight="1">
      <c r="A270" s="4"/>
      <c r="B270" s="4"/>
      <c r="E270" s="4"/>
      <c r="H270" s="4"/>
      <c r="K270" s="4"/>
      <c r="N270" s="4"/>
      <c r="Q270" s="4"/>
      <c r="T270" s="4"/>
    </row>
    <row r="271" ht="15.75" customHeight="1">
      <c r="A271" s="4"/>
      <c r="B271" s="4"/>
      <c r="E271" s="4"/>
      <c r="H271" s="4"/>
      <c r="K271" s="4"/>
      <c r="N271" s="4"/>
      <c r="Q271" s="4"/>
      <c r="T271" s="4"/>
    </row>
    <row r="272" ht="15.75" customHeight="1">
      <c r="A272" s="4"/>
      <c r="B272" s="4"/>
      <c r="E272" s="4"/>
      <c r="H272" s="4"/>
      <c r="K272" s="4"/>
      <c r="N272" s="4"/>
      <c r="Q272" s="4"/>
      <c r="T272" s="4"/>
    </row>
    <row r="273" ht="15.75" customHeight="1">
      <c r="A273" s="4"/>
      <c r="B273" s="4"/>
      <c r="E273" s="4"/>
      <c r="H273" s="4"/>
      <c r="K273" s="4"/>
      <c r="N273" s="4"/>
      <c r="Q273" s="4"/>
      <c r="T273" s="4"/>
    </row>
    <row r="274" ht="15.75" customHeight="1">
      <c r="A274" s="4"/>
      <c r="B274" s="4"/>
      <c r="E274" s="4"/>
      <c r="H274" s="4"/>
      <c r="K274" s="4"/>
      <c r="N274" s="4"/>
      <c r="Q274" s="4"/>
      <c r="T274" s="4"/>
    </row>
    <row r="275" ht="15.75" customHeight="1">
      <c r="A275" s="4"/>
      <c r="B275" s="4"/>
      <c r="E275" s="4"/>
      <c r="H275" s="4"/>
      <c r="K275" s="4"/>
      <c r="N275" s="4"/>
      <c r="Q275" s="4"/>
      <c r="T275" s="4"/>
    </row>
    <row r="276" ht="15.75" customHeight="1">
      <c r="A276" s="4"/>
      <c r="B276" s="4"/>
      <c r="E276" s="4"/>
      <c r="H276" s="4"/>
      <c r="K276" s="4"/>
      <c r="N276" s="4"/>
      <c r="Q276" s="4"/>
      <c r="T276" s="4"/>
    </row>
    <row r="277" ht="15.75" customHeight="1">
      <c r="A277" s="4"/>
      <c r="B277" s="4"/>
      <c r="E277" s="4"/>
      <c r="H277" s="4"/>
      <c r="K277" s="4"/>
      <c r="N277" s="4"/>
      <c r="Q277" s="4"/>
      <c r="T277" s="4"/>
    </row>
    <row r="278" ht="15.75" customHeight="1">
      <c r="A278" s="4"/>
      <c r="B278" s="4"/>
      <c r="E278" s="4"/>
      <c r="H278" s="4"/>
      <c r="K278" s="4"/>
      <c r="N278" s="4"/>
      <c r="Q278" s="4"/>
      <c r="T278" s="4"/>
    </row>
    <row r="279" ht="15.75" customHeight="1">
      <c r="A279" s="4"/>
      <c r="B279" s="4"/>
      <c r="E279" s="4"/>
      <c r="H279" s="4"/>
      <c r="K279" s="4"/>
      <c r="N279" s="4"/>
      <c r="Q279" s="4"/>
      <c r="T279" s="4"/>
    </row>
    <row r="280" ht="15.75" customHeight="1">
      <c r="A280" s="4"/>
      <c r="B280" s="4"/>
      <c r="E280" s="4"/>
      <c r="H280" s="4"/>
      <c r="K280" s="4"/>
      <c r="N280" s="4"/>
      <c r="Q280" s="4"/>
      <c r="T280" s="4"/>
    </row>
    <row r="281" ht="15.75" customHeight="1">
      <c r="A281" s="4"/>
      <c r="B281" s="4"/>
      <c r="E281" s="4"/>
      <c r="H281" s="4"/>
      <c r="K281" s="4"/>
      <c r="N281" s="4"/>
      <c r="Q281" s="4"/>
      <c r="T281" s="4"/>
    </row>
    <row r="282" ht="15.75" customHeight="1">
      <c r="A282" s="4"/>
      <c r="B282" s="4"/>
      <c r="E282" s="4"/>
      <c r="H282" s="4"/>
      <c r="K282" s="4"/>
      <c r="N282" s="4"/>
      <c r="Q282" s="4"/>
      <c r="T282" s="4"/>
    </row>
    <row r="283" ht="15.75" customHeight="1">
      <c r="A283" s="4"/>
      <c r="B283" s="4"/>
      <c r="E283" s="4"/>
      <c r="H283" s="4"/>
      <c r="K283" s="4"/>
      <c r="N283" s="4"/>
      <c r="Q283" s="4"/>
      <c r="T283" s="4"/>
    </row>
    <row r="284" ht="15.75" customHeight="1">
      <c r="A284" s="4"/>
      <c r="B284" s="4"/>
      <c r="E284" s="4"/>
      <c r="H284" s="4"/>
      <c r="K284" s="4"/>
      <c r="N284" s="4"/>
      <c r="Q284" s="4"/>
      <c r="T284" s="4"/>
    </row>
    <row r="285" ht="15.75" customHeight="1">
      <c r="A285" s="4"/>
      <c r="B285" s="4"/>
      <c r="E285" s="4"/>
      <c r="H285" s="4"/>
      <c r="K285" s="4"/>
      <c r="N285" s="4"/>
      <c r="Q285" s="4"/>
      <c r="T285" s="4"/>
    </row>
    <row r="286" ht="15.75" customHeight="1">
      <c r="A286" s="4"/>
      <c r="B286" s="4"/>
      <c r="E286" s="4"/>
      <c r="H286" s="4"/>
      <c r="K286" s="4"/>
      <c r="N286" s="4"/>
      <c r="Q286" s="4"/>
      <c r="T286" s="4"/>
    </row>
    <row r="287" ht="15.75" customHeight="1">
      <c r="A287" s="4"/>
      <c r="B287" s="4"/>
      <c r="E287" s="4"/>
      <c r="H287" s="4"/>
      <c r="K287" s="4"/>
      <c r="N287" s="4"/>
      <c r="Q287" s="4"/>
      <c r="T287" s="4"/>
    </row>
    <row r="288" ht="15.75" customHeight="1">
      <c r="A288" s="4"/>
      <c r="B288" s="4"/>
      <c r="E288" s="4"/>
      <c r="H288" s="4"/>
      <c r="K288" s="4"/>
      <c r="N288" s="4"/>
      <c r="Q288" s="4"/>
      <c r="T288" s="4"/>
    </row>
    <row r="289" ht="15.75" customHeight="1">
      <c r="A289" s="4"/>
      <c r="B289" s="4"/>
      <c r="E289" s="4"/>
      <c r="H289" s="4"/>
      <c r="K289" s="4"/>
      <c r="N289" s="4"/>
      <c r="Q289" s="4"/>
      <c r="T289" s="4"/>
    </row>
    <row r="290" ht="15.75" customHeight="1">
      <c r="A290" s="4"/>
      <c r="B290" s="4"/>
      <c r="E290" s="4"/>
      <c r="H290" s="4"/>
      <c r="K290" s="4"/>
      <c r="N290" s="4"/>
      <c r="Q290" s="4"/>
      <c r="T290" s="4"/>
    </row>
    <row r="291" ht="15.75" customHeight="1">
      <c r="A291" s="4"/>
      <c r="B291" s="4"/>
      <c r="E291" s="4"/>
      <c r="H291" s="4"/>
      <c r="K291" s="4"/>
      <c r="N291" s="4"/>
      <c r="Q291" s="4"/>
      <c r="T291" s="4"/>
    </row>
    <row r="292" ht="15.75" customHeight="1">
      <c r="A292" s="4"/>
      <c r="B292" s="4"/>
      <c r="E292" s="4"/>
      <c r="H292" s="4"/>
      <c r="K292" s="4"/>
      <c r="N292" s="4"/>
      <c r="Q292" s="4"/>
      <c r="T292" s="4"/>
    </row>
    <row r="293" ht="15.75" customHeight="1">
      <c r="A293" s="4"/>
      <c r="B293" s="4"/>
      <c r="E293" s="4"/>
      <c r="H293" s="4"/>
      <c r="K293" s="4"/>
      <c r="N293" s="4"/>
      <c r="Q293" s="4"/>
      <c r="T293" s="4"/>
    </row>
    <row r="294" ht="15.75" customHeight="1">
      <c r="A294" s="4"/>
      <c r="B294" s="4"/>
      <c r="E294" s="4"/>
      <c r="H294" s="4"/>
      <c r="K294" s="4"/>
      <c r="N294" s="4"/>
      <c r="Q294" s="4"/>
      <c r="T294" s="4"/>
    </row>
    <row r="295" ht="15.75" customHeight="1">
      <c r="A295" s="4"/>
      <c r="B295" s="4"/>
      <c r="E295" s="4"/>
      <c r="H295" s="4"/>
      <c r="K295" s="4"/>
      <c r="N295" s="4"/>
      <c r="Q295" s="4"/>
      <c r="T295" s="4"/>
    </row>
    <row r="296" ht="15.75" customHeight="1">
      <c r="A296" s="4"/>
      <c r="B296" s="4"/>
      <c r="E296" s="4"/>
      <c r="H296" s="4"/>
      <c r="K296" s="4"/>
      <c r="N296" s="4"/>
      <c r="Q296" s="4"/>
      <c r="T296" s="4"/>
    </row>
    <row r="297" ht="15.75" customHeight="1">
      <c r="A297" s="4"/>
      <c r="B297" s="4"/>
      <c r="E297" s="4"/>
      <c r="H297" s="4"/>
      <c r="K297" s="4"/>
      <c r="N297" s="4"/>
      <c r="Q297" s="4"/>
      <c r="T297" s="4"/>
    </row>
    <row r="298" ht="15.75" customHeight="1">
      <c r="A298" s="4"/>
      <c r="B298" s="4"/>
      <c r="E298" s="4"/>
      <c r="H298" s="4"/>
      <c r="K298" s="4"/>
      <c r="N298" s="4"/>
      <c r="Q298" s="4"/>
      <c r="T298" s="4"/>
    </row>
    <row r="299" ht="15.75" customHeight="1">
      <c r="A299" s="4"/>
      <c r="B299" s="4"/>
      <c r="E299" s="4"/>
      <c r="H299" s="4"/>
      <c r="K299" s="4"/>
      <c r="N299" s="4"/>
      <c r="Q299" s="4"/>
      <c r="T299" s="4"/>
    </row>
    <row r="300" ht="15.75" customHeight="1">
      <c r="A300" s="4"/>
      <c r="B300" s="4"/>
      <c r="E300" s="4"/>
      <c r="H300" s="4"/>
      <c r="K300" s="4"/>
      <c r="N300" s="4"/>
      <c r="Q300" s="4"/>
      <c r="T300" s="4"/>
    </row>
    <row r="301" ht="15.75" customHeight="1">
      <c r="A301" s="4"/>
      <c r="B301" s="4"/>
      <c r="E301" s="4"/>
      <c r="H301" s="4"/>
      <c r="K301" s="4"/>
      <c r="N301" s="4"/>
      <c r="Q301" s="4"/>
      <c r="T301" s="4"/>
    </row>
    <row r="302" ht="15.75" customHeight="1">
      <c r="A302" s="4"/>
      <c r="B302" s="4"/>
      <c r="E302" s="4"/>
      <c r="H302" s="4"/>
      <c r="K302" s="4"/>
      <c r="N302" s="4"/>
      <c r="Q302" s="4"/>
      <c r="T302" s="4"/>
    </row>
    <row r="303" ht="15.75" customHeight="1">
      <c r="A303" s="4"/>
      <c r="B303" s="4"/>
      <c r="E303" s="4"/>
      <c r="H303" s="4"/>
      <c r="K303" s="4"/>
      <c r="N303" s="4"/>
      <c r="Q303" s="4"/>
      <c r="T303" s="4"/>
    </row>
    <row r="304" ht="15.75" customHeight="1">
      <c r="A304" s="4"/>
      <c r="B304" s="4"/>
      <c r="E304" s="4"/>
      <c r="H304" s="4"/>
      <c r="K304" s="4"/>
      <c r="N304" s="4"/>
      <c r="Q304" s="4"/>
      <c r="T304" s="4"/>
    </row>
    <row r="305" ht="15.75" customHeight="1">
      <c r="A305" s="4"/>
      <c r="B305" s="4"/>
      <c r="E305" s="4"/>
      <c r="H305" s="4"/>
      <c r="K305" s="4"/>
      <c r="N305" s="4"/>
      <c r="Q305" s="4"/>
      <c r="T305" s="4"/>
    </row>
    <row r="306" ht="15.75" customHeight="1">
      <c r="A306" s="4"/>
      <c r="B306" s="4"/>
      <c r="E306" s="4"/>
      <c r="H306" s="4"/>
      <c r="K306" s="4"/>
      <c r="N306" s="4"/>
      <c r="Q306" s="4"/>
      <c r="T306" s="4"/>
    </row>
    <row r="307" ht="15.75" customHeight="1">
      <c r="A307" s="4"/>
      <c r="B307" s="4"/>
      <c r="E307" s="4"/>
      <c r="H307" s="4"/>
      <c r="K307" s="4"/>
      <c r="N307" s="4"/>
      <c r="Q307" s="4"/>
      <c r="T307" s="4"/>
    </row>
    <row r="308" ht="15.75" customHeight="1">
      <c r="A308" s="4"/>
      <c r="B308" s="4"/>
      <c r="E308" s="4"/>
      <c r="H308" s="4"/>
      <c r="K308" s="4"/>
      <c r="N308" s="4"/>
      <c r="Q308" s="4"/>
      <c r="T308" s="4"/>
    </row>
    <row r="309" ht="15.75" customHeight="1">
      <c r="A309" s="4"/>
      <c r="B309" s="4"/>
      <c r="E309" s="4"/>
      <c r="H309" s="4"/>
      <c r="K309" s="4"/>
      <c r="N309" s="4"/>
      <c r="Q309" s="4"/>
      <c r="T309" s="4"/>
    </row>
    <row r="310" ht="15.75" customHeight="1">
      <c r="A310" s="4"/>
      <c r="B310" s="4"/>
      <c r="E310" s="4"/>
      <c r="H310" s="4"/>
      <c r="K310" s="4"/>
      <c r="N310" s="4"/>
      <c r="Q310" s="4"/>
      <c r="T310" s="4"/>
    </row>
    <row r="311" ht="15.75" customHeight="1">
      <c r="A311" s="4"/>
      <c r="B311" s="4"/>
      <c r="E311" s="4"/>
      <c r="H311" s="4"/>
      <c r="K311" s="4"/>
      <c r="N311" s="4"/>
      <c r="Q311" s="4"/>
      <c r="T311" s="4"/>
    </row>
    <row r="312" ht="15.75" customHeight="1">
      <c r="A312" s="4"/>
      <c r="B312" s="4"/>
      <c r="E312" s="4"/>
      <c r="H312" s="4"/>
      <c r="K312" s="4"/>
      <c r="N312" s="4"/>
      <c r="Q312" s="4"/>
      <c r="T312" s="4"/>
    </row>
    <row r="313" ht="15.75" customHeight="1">
      <c r="A313" s="4"/>
      <c r="B313" s="4"/>
      <c r="E313" s="4"/>
      <c r="H313" s="4"/>
      <c r="K313" s="4"/>
      <c r="N313" s="4"/>
      <c r="Q313" s="4"/>
      <c r="T313" s="4"/>
    </row>
    <row r="314" ht="15.75" customHeight="1">
      <c r="A314" s="4"/>
      <c r="B314" s="4"/>
      <c r="E314" s="4"/>
      <c r="H314" s="4"/>
      <c r="K314" s="4"/>
      <c r="N314" s="4"/>
      <c r="Q314" s="4"/>
      <c r="T314" s="4"/>
    </row>
    <row r="315" ht="15.75" customHeight="1">
      <c r="A315" s="4"/>
      <c r="B315" s="4"/>
      <c r="E315" s="4"/>
      <c r="H315" s="4"/>
      <c r="K315" s="4"/>
      <c r="N315" s="4"/>
      <c r="Q315" s="4"/>
      <c r="T315" s="4"/>
    </row>
    <row r="316" ht="15.75" customHeight="1">
      <c r="A316" s="4"/>
      <c r="B316" s="4"/>
      <c r="E316" s="4"/>
      <c r="H316" s="4"/>
      <c r="K316" s="4"/>
      <c r="N316" s="4"/>
      <c r="Q316" s="4"/>
      <c r="T316" s="4"/>
    </row>
    <row r="317" ht="15.75" customHeight="1">
      <c r="A317" s="4"/>
      <c r="B317" s="4"/>
      <c r="E317" s="4"/>
      <c r="H317" s="4"/>
      <c r="K317" s="4"/>
      <c r="N317" s="4"/>
      <c r="Q317" s="4"/>
      <c r="T317" s="4"/>
    </row>
    <row r="318" ht="15.75" customHeight="1">
      <c r="A318" s="4"/>
      <c r="B318" s="4"/>
      <c r="E318" s="4"/>
      <c r="H318" s="4"/>
      <c r="K318" s="4"/>
      <c r="N318" s="4"/>
      <c r="Q318" s="4"/>
      <c r="T318" s="4"/>
    </row>
    <row r="319" ht="15.75" customHeight="1">
      <c r="A319" s="4"/>
      <c r="B319" s="4"/>
      <c r="E319" s="4"/>
      <c r="H319" s="4"/>
      <c r="K319" s="4"/>
      <c r="N319" s="4"/>
      <c r="Q319" s="4"/>
      <c r="T319" s="4"/>
    </row>
    <row r="320" ht="15.75" customHeight="1">
      <c r="A320" s="4"/>
      <c r="B320" s="4"/>
      <c r="E320" s="4"/>
      <c r="H320" s="4"/>
      <c r="K320" s="4"/>
      <c r="N320" s="4"/>
      <c r="Q320" s="4"/>
      <c r="T320" s="4"/>
    </row>
    <row r="321" ht="15.75" customHeight="1">
      <c r="A321" s="4"/>
      <c r="B321" s="4"/>
      <c r="E321" s="4"/>
      <c r="H321" s="4"/>
      <c r="K321" s="4"/>
      <c r="N321" s="4"/>
      <c r="Q321" s="4"/>
      <c r="T321" s="4"/>
    </row>
    <row r="322" ht="15.75" customHeight="1">
      <c r="A322" s="4"/>
      <c r="B322" s="4"/>
      <c r="E322" s="4"/>
      <c r="H322" s="4"/>
      <c r="K322" s="4"/>
      <c r="N322" s="4"/>
      <c r="Q322" s="4"/>
      <c r="T322" s="4"/>
    </row>
    <row r="323" ht="15.75" customHeight="1">
      <c r="A323" s="4"/>
      <c r="B323" s="4"/>
      <c r="E323" s="4"/>
      <c r="H323" s="4"/>
      <c r="K323" s="4"/>
      <c r="N323" s="4"/>
      <c r="Q323" s="4"/>
      <c r="T323" s="4"/>
    </row>
    <row r="324" ht="15.75" customHeight="1">
      <c r="A324" s="4"/>
      <c r="B324" s="4"/>
      <c r="E324" s="4"/>
      <c r="H324" s="4"/>
      <c r="K324" s="4"/>
      <c r="N324" s="4"/>
      <c r="Q324" s="4"/>
      <c r="T324" s="4"/>
    </row>
    <row r="325" ht="15.75" customHeight="1">
      <c r="A325" s="4"/>
      <c r="B325" s="4"/>
      <c r="E325" s="4"/>
      <c r="H325" s="4"/>
      <c r="K325" s="4"/>
      <c r="N325" s="4"/>
      <c r="Q325" s="4"/>
      <c r="T325" s="4"/>
    </row>
    <row r="326" ht="15.75" customHeight="1">
      <c r="A326" s="4"/>
      <c r="B326" s="4"/>
      <c r="E326" s="4"/>
      <c r="H326" s="4"/>
      <c r="K326" s="4"/>
      <c r="N326" s="4"/>
      <c r="Q326" s="4"/>
      <c r="T326" s="4"/>
    </row>
    <row r="327" ht="15.75" customHeight="1">
      <c r="A327" s="4"/>
      <c r="B327" s="4"/>
      <c r="E327" s="4"/>
      <c r="H327" s="4"/>
      <c r="K327" s="4"/>
      <c r="N327" s="4"/>
      <c r="Q327" s="4"/>
      <c r="T327" s="4"/>
    </row>
    <row r="328" ht="15.75" customHeight="1">
      <c r="A328" s="4"/>
      <c r="B328" s="4"/>
      <c r="E328" s="4"/>
      <c r="H328" s="4"/>
      <c r="K328" s="4"/>
      <c r="N328" s="4"/>
      <c r="Q328" s="4"/>
      <c r="T328" s="4"/>
    </row>
    <row r="329" ht="15.75" customHeight="1">
      <c r="A329" s="4"/>
      <c r="B329" s="4"/>
      <c r="E329" s="4"/>
      <c r="H329" s="4"/>
      <c r="K329" s="4"/>
      <c r="N329" s="4"/>
      <c r="Q329" s="4"/>
      <c r="T329" s="4"/>
    </row>
    <row r="330" ht="15.75" customHeight="1">
      <c r="A330" s="4"/>
      <c r="B330" s="4"/>
      <c r="E330" s="4"/>
      <c r="H330" s="4"/>
      <c r="K330" s="4"/>
      <c r="N330" s="4"/>
      <c r="Q330" s="4"/>
      <c r="T330" s="4"/>
    </row>
    <row r="331" ht="15.75" customHeight="1">
      <c r="A331" s="4"/>
      <c r="B331" s="4"/>
      <c r="E331" s="4"/>
      <c r="H331" s="4"/>
      <c r="K331" s="4"/>
      <c r="N331" s="4"/>
      <c r="Q331" s="4"/>
      <c r="T331" s="4"/>
    </row>
    <row r="332" ht="15.75" customHeight="1">
      <c r="A332" s="4"/>
      <c r="B332" s="4"/>
      <c r="E332" s="4"/>
      <c r="H332" s="4"/>
      <c r="K332" s="4"/>
      <c r="N332" s="4"/>
      <c r="Q332" s="4"/>
      <c r="T332" s="4"/>
    </row>
    <row r="333" ht="15.75" customHeight="1">
      <c r="A333" s="4"/>
      <c r="B333" s="4"/>
      <c r="E333" s="4"/>
      <c r="H333" s="4"/>
      <c r="K333" s="4"/>
      <c r="N333" s="4"/>
      <c r="Q333" s="4"/>
      <c r="T333" s="4"/>
    </row>
    <row r="334" ht="15.75" customHeight="1">
      <c r="A334" s="4"/>
      <c r="B334" s="4"/>
      <c r="E334" s="4"/>
      <c r="H334" s="4"/>
      <c r="K334" s="4"/>
      <c r="N334" s="4"/>
      <c r="Q334" s="4"/>
      <c r="T334" s="4"/>
    </row>
    <row r="335" ht="15.75" customHeight="1">
      <c r="A335" s="4"/>
      <c r="B335" s="4"/>
      <c r="E335" s="4"/>
      <c r="H335" s="4"/>
      <c r="K335" s="4"/>
      <c r="N335" s="4"/>
      <c r="Q335" s="4"/>
      <c r="T335" s="4"/>
    </row>
    <row r="336" ht="15.75" customHeight="1">
      <c r="A336" s="4"/>
      <c r="B336" s="4"/>
      <c r="E336" s="4"/>
      <c r="H336" s="4"/>
      <c r="K336" s="4"/>
      <c r="N336" s="4"/>
      <c r="Q336" s="4"/>
      <c r="T336" s="4"/>
    </row>
    <row r="337" ht="15.75" customHeight="1">
      <c r="A337" s="4"/>
      <c r="B337" s="4"/>
      <c r="E337" s="4"/>
      <c r="H337" s="4"/>
      <c r="K337" s="4"/>
      <c r="N337" s="4"/>
      <c r="Q337" s="4"/>
      <c r="T337" s="4"/>
    </row>
    <row r="338" ht="15.75" customHeight="1">
      <c r="A338" s="4"/>
      <c r="B338" s="4"/>
      <c r="E338" s="4"/>
      <c r="H338" s="4"/>
      <c r="K338" s="4"/>
      <c r="N338" s="4"/>
      <c r="Q338" s="4"/>
      <c r="T338" s="4"/>
    </row>
    <row r="339" ht="15.75" customHeight="1">
      <c r="A339" s="4"/>
      <c r="B339" s="4"/>
      <c r="E339" s="4"/>
      <c r="H339" s="4"/>
      <c r="K339" s="4"/>
      <c r="N339" s="4"/>
      <c r="Q339" s="4"/>
      <c r="T339" s="4"/>
    </row>
    <row r="340" ht="15.75" customHeight="1">
      <c r="A340" s="4"/>
      <c r="B340" s="4"/>
      <c r="E340" s="4"/>
      <c r="H340" s="4"/>
      <c r="K340" s="4"/>
      <c r="N340" s="4"/>
      <c r="Q340" s="4"/>
      <c r="T340" s="4"/>
    </row>
    <row r="341" ht="15.75" customHeight="1">
      <c r="A341" s="4"/>
      <c r="B341" s="4"/>
      <c r="E341" s="4"/>
      <c r="H341" s="4"/>
      <c r="K341" s="4"/>
      <c r="N341" s="4"/>
      <c r="Q341" s="4"/>
      <c r="T341" s="4"/>
    </row>
    <row r="342" ht="15.75" customHeight="1">
      <c r="A342" s="4"/>
      <c r="B342" s="4"/>
      <c r="E342" s="4"/>
      <c r="H342" s="4"/>
      <c r="K342" s="4"/>
      <c r="N342" s="4"/>
      <c r="Q342" s="4"/>
      <c r="T342" s="4"/>
    </row>
    <row r="343" ht="15.75" customHeight="1">
      <c r="A343" s="4"/>
      <c r="B343" s="4"/>
      <c r="E343" s="4"/>
      <c r="H343" s="4"/>
      <c r="K343" s="4"/>
      <c r="N343" s="4"/>
      <c r="Q343" s="4"/>
      <c r="T343" s="4"/>
    </row>
    <row r="344" ht="15.75" customHeight="1">
      <c r="A344" s="4"/>
      <c r="B344" s="4"/>
      <c r="E344" s="4"/>
      <c r="H344" s="4"/>
      <c r="K344" s="4"/>
      <c r="N344" s="4"/>
      <c r="Q344" s="4"/>
      <c r="T344" s="4"/>
    </row>
    <row r="345" ht="15.75" customHeight="1">
      <c r="A345" s="4"/>
      <c r="B345" s="4"/>
      <c r="E345" s="4"/>
      <c r="H345" s="4"/>
      <c r="K345" s="4"/>
      <c r="N345" s="4"/>
      <c r="Q345" s="4"/>
      <c r="T345" s="4"/>
    </row>
    <row r="346" ht="15.75" customHeight="1">
      <c r="A346" s="4"/>
      <c r="B346" s="4"/>
      <c r="E346" s="4"/>
      <c r="H346" s="4"/>
      <c r="K346" s="4"/>
      <c r="N346" s="4"/>
      <c r="Q346" s="4"/>
      <c r="T346" s="4"/>
    </row>
    <row r="347" ht="15.75" customHeight="1">
      <c r="A347" s="4"/>
      <c r="B347" s="4"/>
      <c r="E347" s="4"/>
      <c r="H347" s="4"/>
      <c r="K347" s="4"/>
      <c r="N347" s="4"/>
      <c r="Q347" s="4"/>
      <c r="T347" s="4"/>
    </row>
    <row r="348" ht="15.75" customHeight="1">
      <c r="A348" s="4"/>
      <c r="B348" s="4"/>
      <c r="E348" s="4"/>
      <c r="H348" s="4"/>
      <c r="K348" s="4"/>
      <c r="N348" s="4"/>
      <c r="Q348" s="4"/>
      <c r="T348" s="4"/>
    </row>
    <row r="349" ht="15.75" customHeight="1">
      <c r="A349" s="4"/>
      <c r="B349" s="4"/>
      <c r="E349" s="4"/>
      <c r="H349" s="4"/>
      <c r="K349" s="4"/>
      <c r="N349" s="4"/>
      <c r="Q349" s="4"/>
      <c r="T349" s="4"/>
    </row>
    <row r="350" ht="15.75" customHeight="1">
      <c r="A350" s="4"/>
      <c r="B350" s="4"/>
      <c r="E350" s="4"/>
      <c r="H350" s="4"/>
      <c r="K350" s="4"/>
      <c r="N350" s="4"/>
      <c r="Q350" s="4"/>
      <c r="T350" s="4"/>
    </row>
    <row r="351" ht="15.75" customHeight="1">
      <c r="A351" s="4"/>
      <c r="B351" s="4"/>
      <c r="E351" s="4"/>
      <c r="H351" s="4"/>
      <c r="K351" s="4"/>
      <c r="N351" s="4"/>
      <c r="Q351" s="4"/>
      <c r="T351" s="4"/>
    </row>
    <row r="352" ht="15.75" customHeight="1">
      <c r="A352" s="4"/>
      <c r="B352" s="4"/>
      <c r="E352" s="4"/>
      <c r="H352" s="4"/>
      <c r="K352" s="4"/>
      <c r="N352" s="4"/>
      <c r="Q352" s="4"/>
      <c r="T352" s="4"/>
    </row>
    <row r="353" ht="15.75" customHeight="1">
      <c r="A353" s="4"/>
      <c r="B353" s="4"/>
      <c r="E353" s="4"/>
      <c r="H353" s="4"/>
      <c r="K353" s="4"/>
      <c r="N353" s="4"/>
      <c r="Q353" s="4"/>
      <c r="T353" s="4"/>
    </row>
    <row r="354" ht="15.75" customHeight="1">
      <c r="A354" s="4"/>
      <c r="B354" s="4"/>
      <c r="E354" s="4"/>
      <c r="H354" s="4"/>
      <c r="K354" s="4"/>
      <c r="N354" s="4"/>
      <c r="Q354" s="4"/>
      <c r="T354" s="4"/>
    </row>
    <row r="355" ht="15.75" customHeight="1">
      <c r="A355" s="4"/>
      <c r="B355" s="4"/>
      <c r="E355" s="4"/>
      <c r="H355" s="4"/>
      <c r="K355" s="4"/>
      <c r="N355" s="4"/>
      <c r="Q355" s="4"/>
      <c r="T355" s="4"/>
    </row>
    <row r="356" ht="15.75" customHeight="1">
      <c r="A356" s="4"/>
      <c r="B356" s="4"/>
      <c r="E356" s="4"/>
      <c r="H356" s="4"/>
      <c r="K356" s="4"/>
      <c r="N356" s="4"/>
      <c r="Q356" s="4"/>
      <c r="T356" s="4"/>
    </row>
    <row r="357" ht="15.75" customHeight="1">
      <c r="A357" s="4"/>
      <c r="B357" s="4"/>
      <c r="E357" s="4"/>
      <c r="H357" s="4"/>
      <c r="K357" s="4"/>
      <c r="N357" s="4"/>
      <c r="Q357" s="4"/>
      <c r="T357" s="4"/>
    </row>
    <row r="358" ht="15.75" customHeight="1">
      <c r="A358" s="4"/>
      <c r="B358" s="4"/>
      <c r="E358" s="4"/>
      <c r="H358" s="4"/>
      <c r="K358" s="4"/>
      <c r="N358" s="4"/>
      <c r="Q358" s="4"/>
      <c r="T358" s="4"/>
    </row>
    <row r="359" ht="15.75" customHeight="1">
      <c r="A359" s="4"/>
      <c r="B359" s="4"/>
      <c r="E359" s="4"/>
      <c r="H359" s="4"/>
      <c r="K359" s="4"/>
      <c r="N359" s="4"/>
      <c r="Q359" s="4"/>
      <c r="T359" s="4"/>
    </row>
    <row r="360" ht="15.75" customHeight="1">
      <c r="A360" s="4"/>
      <c r="B360" s="4"/>
      <c r="E360" s="4"/>
      <c r="H360" s="4"/>
      <c r="K360" s="4"/>
      <c r="N360" s="4"/>
      <c r="Q360" s="4"/>
      <c r="T360" s="4"/>
    </row>
    <row r="361" ht="15.75" customHeight="1">
      <c r="A361" s="4"/>
      <c r="B361" s="4"/>
      <c r="E361" s="4"/>
      <c r="H361" s="4"/>
      <c r="K361" s="4"/>
      <c r="N361" s="4"/>
      <c r="Q361" s="4"/>
      <c r="T361" s="4"/>
    </row>
    <row r="362" ht="15.75" customHeight="1">
      <c r="A362" s="4"/>
      <c r="B362" s="4"/>
      <c r="E362" s="4"/>
      <c r="H362" s="4"/>
      <c r="K362" s="4"/>
      <c r="N362" s="4"/>
      <c r="Q362" s="4"/>
      <c r="T362" s="4"/>
    </row>
    <row r="363" ht="15.75" customHeight="1">
      <c r="A363" s="4"/>
      <c r="B363" s="4"/>
      <c r="E363" s="4"/>
      <c r="H363" s="4"/>
      <c r="K363" s="4"/>
      <c r="N363" s="4"/>
      <c r="Q363" s="4"/>
      <c r="T363" s="4"/>
    </row>
    <row r="364" ht="15.75" customHeight="1">
      <c r="A364" s="4"/>
      <c r="B364" s="4"/>
      <c r="E364" s="4"/>
      <c r="H364" s="4"/>
      <c r="K364" s="4"/>
      <c r="N364" s="4"/>
      <c r="Q364" s="4"/>
      <c r="T364" s="4"/>
    </row>
    <row r="365" ht="15.75" customHeight="1">
      <c r="A365" s="4"/>
      <c r="B365" s="4"/>
      <c r="E365" s="4"/>
      <c r="H365" s="4"/>
      <c r="K365" s="4"/>
      <c r="N365" s="4"/>
      <c r="Q365" s="4"/>
      <c r="T365" s="4"/>
    </row>
    <row r="366" ht="15.75" customHeight="1">
      <c r="A366" s="4"/>
      <c r="B366" s="4"/>
      <c r="E366" s="4"/>
      <c r="H366" s="4"/>
      <c r="K366" s="4"/>
      <c r="N366" s="4"/>
      <c r="Q366" s="4"/>
      <c r="T366" s="4"/>
    </row>
    <row r="367" ht="15.75" customHeight="1">
      <c r="A367" s="4"/>
      <c r="B367" s="4"/>
      <c r="E367" s="4"/>
      <c r="H367" s="4"/>
      <c r="K367" s="4"/>
      <c r="N367" s="4"/>
      <c r="Q367" s="4"/>
      <c r="T367" s="4"/>
    </row>
    <row r="368" ht="15.75" customHeight="1">
      <c r="A368" s="4"/>
      <c r="B368" s="4"/>
      <c r="E368" s="4"/>
      <c r="H368" s="4"/>
      <c r="K368" s="4"/>
      <c r="N368" s="4"/>
      <c r="Q368" s="4"/>
      <c r="T368" s="4"/>
    </row>
    <row r="369" ht="15.75" customHeight="1">
      <c r="A369" s="4"/>
      <c r="B369" s="4"/>
      <c r="E369" s="4"/>
      <c r="H369" s="4"/>
      <c r="K369" s="4"/>
      <c r="N369" s="4"/>
      <c r="Q369" s="4"/>
      <c r="T369" s="4"/>
    </row>
    <row r="370" ht="15.75" customHeight="1">
      <c r="A370" s="4"/>
      <c r="B370" s="4"/>
      <c r="E370" s="4"/>
      <c r="H370" s="4"/>
      <c r="K370" s="4"/>
      <c r="N370" s="4"/>
      <c r="Q370" s="4"/>
      <c r="T370" s="4"/>
    </row>
    <row r="371" ht="15.75" customHeight="1">
      <c r="A371" s="4"/>
      <c r="B371" s="4"/>
      <c r="E371" s="4"/>
      <c r="H371" s="4"/>
      <c r="K371" s="4"/>
      <c r="N371" s="4"/>
      <c r="Q371" s="4"/>
      <c r="T371" s="4"/>
    </row>
    <row r="372" ht="15.75" customHeight="1">
      <c r="A372" s="4"/>
      <c r="B372" s="4"/>
      <c r="E372" s="4"/>
      <c r="H372" s="4"/>
      <c r="K372" s="4"/>
      <c r="N372" s="4"/>
      <c r="Q372" s="4"/>
      <c r="T372" s="4"/>
    </row>
    <row r="373" ht="15.75" customHeight="1">
      <c r="A373" s="4"/>
      <c r="B373" s="4"/>
      <c r="E373" s="4"/>
      <c r="H373" s="4"/>
      <c r="K373" s="4"/>
      <c r="N373" s="4"/>
      <c r="Q373" s="4"/>
      <c r="T373" s="4"/>
    </row>
    <row r="374" ht="15.75" customHeight="1">
      <c r="A374" s="4"/>
      <c r="B374" s="4"/>
      <c r="E374" s="4"/>
      <c r="H374" s="4"/>
      <c r="K374" s="4"/>
      <c r="N374" s="4"/>
      <c r="Q374" s="4"/>
      <c r="T374" s="4"/>
    </row>
    <row r="375" ht="15.75" customHeight="1">
      <c r="A375" s="4"/>
      <c r="B375" s="4"/>
      <c r="E375" s="4"/>
      <c r="H375" s="4"/>
      <c r="K375" s="4"/>
      <c r="N375" s="4"/>
      <c r="Q375" s="4"/>
      <c r="T375" s="4"/>
    </row>
    <row r="376" ht="15.75" customHeight="1">
      <c r="A376" s="4"/>
      <c r="B376" s="4"/>
      <c r="E376" s="4"/>
      <c r="H376" s="4"/>
      <c r="K376" s="4"/>
      <c r="N376" s="4"/>
      <c r="Q376" s="4"/>
      <c r="T376" s="4"/>
    </row>
    <row r="377" ht="15.75" customHeight="1">
      <c r="A377" s="4"/>
      <c r="B377" s="4"/>
      <c r="E377" s="4"/>
      <c r="H377" s="4"/>
      <c r="K377" s="4"/>
      <c r="N377" s="4"/>
      <c r="Q377" s="4"/>
      <c r="T377" s="4"/>
    </row>
    <row r="378" ht="15.75" customHeight="1">
      <c r="A378" s="4"/>
      <c r="B378" s="4"/>
      <c r="E378" s="4"/>
      <c r="H378" s="4"/>
      <c r="K378" s="4"/>
      <c r="N378" s="4"/>
      <c r="Q378" s="4"/>
      <c r="T378" s="4"/>
    </row>
    <row r="379" ht="15.75" customHeight="1">
      <c r="A379" s="4"/>
      <c r="B379" s="4"/>
      <c r="E379" s="4"/>
      <c r="H379" s="4"/>
      <c r="K379" s="4"/>
      <c r="N379" s="4"/>
      <c r="Q379" s="4"/>
      <c r="T379" s="4"/>
    </row>
    <row r="380" ht="15.75" customHeight="1">
      <c r="A380" s="4"/>
      <c r="B380" s="4"/>
      <c r="E380" s="4"/>
      <c r="H380" s="4"/>
      <c r="K380" s="4"/>
      <c r="N380" s="4"/>
      <c r="Q380" s="4"/>
      <c r="T380" s="4"/>
    </row>
    <row r="381" ht="15.75" customHeight="1">
      <c r="A381" s="4"/>
      <c r="B381" s="4"/>
      <c r="E381" s="4"/>
      <c r="H381" s="4"/>
      <c r="K381" s="4"/>
      <c r="N381" s="4"/>
      <c r="Q381" s="4"/>
      <c r="T381" s="4"/>
    </row>
    <row r="382" ht="15.75" customHeight="1">
      <c r="A382" s="4"/>
      <c r="B382" s="4"/>
      <c r="E382" s="4"/>
      <c r="H382" s="4"/>
      <c r="K382" s="4"/>
      <c r="N382" s="4"/>
      <c r="Q382" s="4"/>
      <c r="T382" s="4"/>
    </row>
    <row r="383" ht="15.75" customHeight="1">
      <c r="A383" s="4"/>
      <c r="B383" s="4"/>
      <c r="E383" s="4"/>
      <c r="H383" s="4"/>
      <c r="K383" s="4"/>
      <c r="N383" s="4"/>
      <c r="Q383" s="4"/>
      <c r="T383" s="4"/>
    </row>
    <row r="384" ht="15.75" customHeight="1">
      <c r="A384" s="4"/>
      <c r="B384" s="4"/>
      <c r="E384" s="4"/>
      <c r="H384" s="4"/>
      <c r="K384" s="4"/>
      <c r="N384" s="4"/>
      <c r="Q384" s="4"/>
      <c r="T384" s="4"/>
    </row>
    <row r="385" ht="15.75" customHeight="1">
      <c r="A385" s="4"/>
      <c r="B385" s="4"/>
      <c r="E385" s="4"/>
      <c r="H385" s="4"/>
      <c r="K385" s="4"/>
      <c r="N385" s="4"/>
      <c r="Q385" s="4"/>
      <c r="T385" s="4"/>
    </row>
    <row r="386" ht="15.75" customHeight="1">
      <c r="A386" s="4"/>
      <c r="B386" s="4"/>
      <c r="E386" s="4"/>
      <c r="H386" s="4"/>
      <c r="K386" s="4"/>
      <c r="N386" s="4"/>
      <c r="Q386" s="4"/>
      <c r="T386" s="4"/>
    </row>
    <row r="387" ht="15.75" customHeight="1">
      <c r="A387" s="4"/>
      <c r="B387" s="4"/>
      <c r="E387" s="4"/>
      <c r="H387" s="4"/>
      <c r="K387" s="4"/>
      <c r="N387" s="4"/>
      <c r="Q387" s="4"/>
      <c r="T387" s="4"/>
    </row>
    <row r="388" ht="15.75" customHeight="1">
      <c r="A388" s="4"/>
      <c r="B388" s="4"/>
      <c r="E388" s="4"/>
      <c r="H388" s="4"/>
      <c r="K388" s="4"/>
      <c r="N388" s="4"/>
      <c r="Q388" s="4"/>
      <c r="T388" s="4"/>
    </row>
    <row r="389" ht="15.75" customHeight="1">
      <c r="A389" s="4"/>
      <c r="B389" s="4"/>
      <c r="E389" s="4"/>
      <c r="H389" s="4"/>
      <c r="K389" s="4"/>
      <c r="N389" s="4"/>
      <c r="Q389" s="4"/>
      <c r="T389" s="4"/>
    </row>
    <row r="390" ht="15.75" customHeight="1">
      <c r="A390" s="4"/>
      <c r="B390" s="4"/>
      <c r="E390" s="4"/>
      <c r="H390" s="4"/>
      <c r="K390" s="4"/>
      <c r="N390" s="4"/>
      <c r="Q390" s="4"/>
      <c r="T390" s="4"/>
    </row>
    <row r="391" ht="15.75" customHeight="1">
      <c r="A391" s="4"/>
      <c r="B391" s="4"/>
      <c r="E391" s="4"/>
      <c r="H391" s="4"/>
      <c r="K391" s="4"/>
      <c r="N391" s="4"/>
      <c r="Q391" s="4"/>
      <c r="T391" s="4"/>
    </row>
    <row r="392" ht="15.75" customHeight="1">
      <c r="A392" s="4"/>
      <c r="B392" s="4"/>
      <c r="E392" s="4"/>
      <c r="H392" s="4"/>
      <c r="K392" s="4"/>
      <c r="N392" s="4"/>
      <c r="Q392" s="4"/>
      <c r="T392" s="4"/>
    </row>
    <row r="393" ht="15.75" customHeight="1">
      <c r="A393" s="4"/>
      <c r="B393" s="4"/>
      <c r="E393" s="4"/>
      <c r="H393" s="4"/>
      <c r="K393" s="4"/>
      <c r="N393" s="4"/>
      <c r="Q393" s="4"/>
      <c r="T393" s="4"/>
    </row>
    <row r="394" ht="15.75" customHeight="1">
      <c r="A394" s="4"/>
      <c r="B394" s="4"/>
      <c r="E394" s="4"/>
      <c r="H394" s="4"/>
      <c r="K394" s="4"/>
      <c r="N394" s="4"/>
      <c r="Q394" s="4"/>
      <c r="T394" s="4"/>
    </row>
    <row r="395" ht="15.75" customHeight="1">
      <c r="A395" s="4"/>
      <c r="B395" s="4"/>
      <c r="E395" s="4"/>
      <c r="H395" s="4"/>
      <c r="K395" s="4"/>
      <c r="N395" s="4"/>
      <c r="Q395" s="4"/>
      <c r="T395" s="4"/>
    </row>
    <row r="396" ht="15.75" customHeight="1">
      <c r="A396" s="4"/>
      <c r="B396" s="4"/>
      <c r="E396" s="4"/>
      <c r="H396" s="4"/>
      <c r="K396" s="4"/>
      <c r="N396" s="4"/>
      <c r="Q396" s="4"/>
      <c r="T396" s="4"/>
    </row>
    <row r="397" ht="15.75" customHeight="1">
      <c r="A397" s="4"/>
      <c r="B397" s="4"/>
      <c r="E397" s="4"/>
      <c r="H397" s="4"/>
      <c r="K397" s="4"/>
      <c r="N397" s="4"/>
      <c r="Q397" s="4"/>
      <c r="T397" s="4"/>
    </row>
    <row r="398" ht="15.75" customHeight="1">
      <c r="A398" s="4"/>
      <c r="B398" s="4"/>
      <c r="E398" s="4"/>
      <c r="H398" s="4"/>
      <c r="K398" s="4"/>
      <c r="N398" s="4"/>
      <c r="Q398" s="4"/>
      <c r="T398" s="4"/>
    </row>
    <row r="399" ht="15.75" customHeight="1">
      <c r="A399" s="4"/>
      <c r="B399" s="4"/>
      <c r="E399" s="4"/>
      <c r="H399" s="4"/>
      <c r="K399" s="4"/>
      <c r="N399" s="4"/>
      <c r="Q399" s="4"/>
      <c r="T399" s="4"/>
    </row>
    <row r="400" ht="15.75" customHeight="1">
      <c r="A400" s="4"/>
      <c r="B400" s="4"/>
      <c r="E400" s="4"/>
      <c r="H400" s="4"/>
      <c r="K400" s="4"/>
      <c r="N400" s="4"/>
      <c r="Q400" s="4"/>
      <c r="T400" s="4"/>
    </row>
    <row r="401" ht="15.75" customHeight="1">
      <c r="A401" s="4"/>
      <c r="B401" s="4"/>
      <c r="E401" s="4"/>
      <c r="H401" s="4"/>
      <c r="K401" s="4"/>
      <c r="N401" s="4"/>
      <c r="Q401" s="4"/>
      <c r="T401" s="4"/>
    </row>
    <row r="402" ht="15.75" customHeight="1">
      <c r="A402" s="4"/>
      <c r="B402" s="4"/>
      <c r="E402" s="4"/>
      <c r="H402" s="4"/>
      <c r="K402" s="4"/>
      <c r="N402" s="4"/>
      <c r="Q402" s="4"/>
      <c r="T402" s="4"/>
    </row>
    <row r="403" ht="15.75" customHeight="1">
      <c r="A403" s="4"/>
      <c r="B403" s="4"/>
      <c r="E403" s="4"/>
      <c r="H403" s="4"/>
      <c r="K403" s="4"/>
      <c r="N403" s="4"/>
      <c r="Q403" s="4"/>
      <c r="T403" s="4"/>
    </row>
    <row r="404" ht="15.75" customHeight="1">
      <c r="A404" s="4"/>
      <c r="B404" s="4"/>
      <c r="E404" s="4"/>
      <c r="H404" s="4"/>
      <c r="K404" s="4"/>
      <c r="N404" s="4"/>
      <c r="Q404" s="4"/>
      <c r="T404" s="4"/>
    </row>
    <row r="405" ht="15.75" customHeight="1">
      <c r="A405" s="4"/>
      <c r="B405" s="4"/>
      <c r="E405" s="4"/>
      <c r="H405" s="4"/>
      <c r="K405" s="4"/>
      <c r="N405" s="4"/>
      <c r="Q405" s="4"/>
      <c r="T405" s="4"/>
    </row>
    <row r="406" ht="15.75" customHeight="1">
      <c r="A406" s="4"/>
      <c r="B406" s="4"/>
      <c r="E406" s="4"/>
      <c r="H406" s="4"/>
      <c r="K406" s="4"/>
      <c r="N406" s="4"/>
      <c r="Q406" s="4"/>
      <c r="T406" s="4"/>
    </row>
    <row r="407" ht="15.75" customHeight="1">
      <c r="A407" s="4"/>
      <c r="B407" s="4"/>
      <c r="E407" s="4"/>
      <c r="H407" s="4"/>
      <c r="K407" s="4"/>
      <c r="N407" s="4"/>
      <c r="Q407" s="4"/>
      <c r="T407" s="4"/>
    </row>
    <row r="408" ht="15.75" customHeight="1">
      <c r="A408" s="4"/>
      <c r="B408" s="4"/>
      <c r="E408" s="4"/>
      <c r="H408" s="4"/>
      <c r="K408" s="4"/>
      <c r="N408" s="4"/>
      <c r="Q408" s="4"/>
      <c r="T408" s="4"/>
    </row>
    <row r="409" ht="15.75" customHeight="1">
      <c r="A409" s="4"/>
      <c r="B409" s="4"/>
      <c r="E409" s="4"/>
      <c r="H409" s="4"/>
      <c r="K409" s="4"/>
      <c r="N409" s="4"/>
      <c r="Q409" s="4"/>
      <c r="T409" s="4"/>
    </row>
    <row r="410" ht="15.75" customHeight="1">
      <c r="A410" s="4"/>
      <c r="B410" s="4"/>
      <c r="E410" s="4"/>
      <c r="H410" s="4"/>
      <c r="K410" s="4"/>
      <c r="N410" s="4"/>
      <c r="Q410" s="4"/>
      <c r="T410" s="4"/>
    </row>
    <row r="411" ht="15.75" customHeight="1">
      <c r="A411" s="4"/>
      <c r="B411" s="4"/>
      <c r="E411" s="4"/>
      <c r="H411" s="4"/>
      <c r="K411" s="4"/>
      <c r="N411" s="4"/>
      <c r="Q411" s="4"/>
      <c r="T411" s="4"/>
    </row>
    <row r="412" ht="15.75" customHeight="1">
      <c r="A412" s="4"/>
      <c r="B412" s="4"/>
      <c r="E412" s="4"/>
      <c r="H412" s="4"/>
      <c r="K412" s="4"/>
      <c r="N412" s="4"/>
      <c r="Q412" s="4"/>
      <c r="T412" s="4"/>
    </row>
    <row r="413" ht="15.75" customHeight="1">
      <c r="A413" s="4"/>
      <c r="B413" s="4"/>
      <c r="E413" s="4"/>
      <c r="H413" s="4"/>
      <c r="K413" s="4"/>
      <c r="N413" s="4"/>
      <c r="Q413" s="4"/>
      <c r="T413" s="4"/>
    </row>
    <row r="414" ht="15.75" customHeight="1">
      <c r="A414" s="4"/>
      <c r="B414" s="4"/>
      <c r="E414" s="4"/>
      <c r="H414" s="4"/>
      <c r="K414" s="4"/>
      <c r="N414" s="4"/>
      <c r="Q414" s="4"/>
      <c r="T414" s="4"/>
    </row>
    <row r="415" ht="15.75" customHeight="1">
      <c r="A415" s="4"/>
      <c r="B415" s="4"/>
      <c r="E415" s="4"/>
      <c r="H415" s="4"/>
      <c r="K415" s="4"/>
      <c r="N415" s="4"/>
      <c r="Q415" s="4"/>
      <c r="T415" s="4"/>
    </row>
    <row r="416" ht="15.75" customHeight="1">
      <c r="A416" s="4"/>
      <c r="B416" s="4"/>
      <c r="E416" s="4"/>
      <c r="H416" s="4"/>
      <c r="K416" s="4"/>
      <c r="N416" s="4"/>
      <c r="Q416" s="4"/>
      <c r="T416" s="4"/>
    </row>
    <row r="417" ht="15.75" customHeight="1">
      <c r="A417" s="4"/>
      <c r="B417" s="4"/>
      <c r="E417" s="4"/>
      <c r="H417" s="4"/>
      <c r="K417" s="4"/>
      <c r="N417" s="4"/>
      <c r="Q417" s="4"/>
      <c r="T417" s="4"/>
    </row>
    <row r="418" ht="15.75" customHeight="1">
      <c r="A418" s="4"/>
      <c r="B418" s="4"/>
      <c r="E418" s="4"/>
      <c r="H418" s="4"/>
      <c r="K418" s="4"/>
      <c r="N418" s="4"/>
      <c r="Q418" s="4"/>
      <c r="T418" s="4"/>
    </row>
    <row r="419" ht="15.75" customHeight="1">
      <c r="A419" s="4"/>
      <c r="B419" s="4"/>
      <c r="E419" s="4"/>
      <c r="H419" s="4"/>
      <c r="K419" s="4"/>
      <c r="N419" s="4"/>
      <c r="Q419" s="4"/>
      <c r="T419" s="4"/>
    </row>
    <row r="420" ht="15.75" customHeight="1">
      <c r="A420" s="4"/>
      <c r="B420" s="4"/>
      <c r="E420" s="4"/>
      <c r="H420" s="4"/>
      <c r="K420" s="4"/>
      <c r="N420" s="4"/>
      <c r="Q420" s="4"/>
      <c r="T420" s="4"/>
    </row>
    <row r="421" ht="15.75" customHeight="1">
      <c r="A421" s="4"/>
      <c r="B421" s="4"/>
      <c r="E421" s="4"/>
      <c r="H421" s="4"/>
      <c r="K421" s="4"/>
      <c r="N421" s="4"/>
      <c r="Q421" s="4"/>
      <c r="T421" s="4"/>
    </row>
    <row r="422" ht="15.75" customHeight="1">
      <c r="A422" s="4"/>
      <c r="B422" s="4"/>
      <c r="E422" s="4"/>
      <c r="H422" s="4"/>
      <c r="K422" s="4"/>
      <c r="N422" s="4"/>
      <c r="Q422" s="4"/>
      <c r="T422" s="4"/>
    </row>
    <row r="423" ht="15.75" customHeight="1">
      <c r="A423" s="4"/>
      <c r="B423" s="4"/>
      <c r="E423" s="4"/>
      <c r="H423" s="4"/>
      <c r="K423" s="4"/>
      <c r="N423" s="4"/>
      <c r="Q423" s="4"/>
      <c r="T423" s="4"/>
    </row>
    <row r="424" ht="15.75" customHeight="1">
      <c r="A424" s="4"/>
      <c r="B424" s="4"/>
      <c r="E424" s="4"/>
      <c r="H424" s="4"/>
      <c r="K424" s="4"/>
      <c r="N424" s="4"/>
      <c r="Q424" s="4"/>
      <c r="T424" s="4"/>
    </row>
    <row r="425" ht="15.75" customHeight="1">
      <c r="A425" s="4"/>
      <c r="B425" s="4"/>
      <c r="E425" s="4"/>
      <c r="H425" s="4"/>
      <c r="K425" s="4"/>
      <c r="N425" s="4"/>
      <c r="Q425" s="4"/>
      <c r="T425" s="4"/>
    </row>
    <row r="426" ht="15.75" customHeight="1">
      <c r="A426" s="4"/>
      <c r="B426" s="4"/>
      <c r="E426" s="4"/>
      <c r="H426" s="4"/>
      <c r="K426" s="4"/>
      <c r="N426" s="4"/>
      <c r="Q426" s="4"/>
      <c r="T426" s="4"/>
    </row>
    <row r="427" ht="15.75" customHeight="1">
      <c r="A427" s="4"/>
      <c r="B427" s="4"/>
      <c r="E427" s="4"/>
      <c r="H427" s="4"/>
      <c r="K427" s="4"/>
      <c r="N427" s="4"/>
      <c r="Q427" s="4"/>
      <c r="T427" s="4"/>
    </row>
    <row r="428" ht="15.75" customHeight="1">
      <c r="A428" s="4"/>
      <c r="B428" s="4"/>
      <c r="E428" s="4"/>
      <c r="H428" s="4"/>
      <c r="K428" s="4"/>
      <c r="N428" s="4"/>
      <c r="Q428" s="4"/>
      <c r="T428" s="4"/>
    </row>
    <row r="429" ht="15.75" customHeight="1">
      <c r="A429" s="4"/>
      <c r="B429" s="4"/>
      <c r="E429" s="4"/>
      <c r="H429" s="4"/>
      <c r="K429" s="4"/>
      <c r="N429" s="4"/>
      <c r="Q429" s="4"/>
      <c r="T429" s="4"/>
    </row>
    <row r="430" ht="15.75" customHeight="1">
      <c r="A430" s="4"/>
      <c r="B430" s="4"/>
      <c r="E430" s="4"/>
      <c r="H430" s="4"/>
      <c r="K430" s="4"/>
      <c r="N430" s="4"/>
      <c r="Q430" s="4"/>
      <c r="T430" s="4"/>
    </row>
    <row r="431" ht="15.75" customHeight="1">
      <c r="A431" s="4"/>
      <c r="B431" s="4"/>
      <c r="E431" s="4"/>
      <c r="H431" s="4"/>
      <c r="K431" s="4"/>
      <c r="N431" s="4"/>
      <c r="Q431" s="4"/>
      <c r="T431" s="4"/>
    </row>
    <row r="432" ht="15.75" customHeight="1">
      <c r="A432" s="4"/>
      <c r="B432" s="4"/>
      <c r="E432" s="4"/>
      <c r="H432" s="4"/>
      <c r="K432" s="4"/>
      <c r="N432" s="4"/>
      <c r="Q432" s="4"/>
      <c r="T432" s="4"/>
    </row>
    <row r="433" ht="15.75" customHeight="1">
      <c r="A433" s="4"/>
      <c r="B433" s="4"/>
      <c r="E433" s="4"/>
      <c r="H433" s="4"/>
      <c r="K433" s="4"/>
      <c r="N433" s="4"/>
      <c r="Q433" s="4"/>
      <c r="T433" s="4"/>
    </row>
    <row r="434" ht="15.75" customHeight="1">
      <c r="A434" s="4"/>
      <c r="B434" s="4"/>
      <c r="E434" s="4"/>
      <c r="H434" s="4"/>
      <c r="K434" s="4"/>
      <c r="N434" s="4"/>
      <c r="Q434" s="4"/>
      <c r="T434" s="4"/>
    </row>
    <row r="435" ht="15.75" customHeight="1">
      <c r="A435" s="4"/>
      <c r="B435" s="4"/>
      <c r="E435" s="4"/>
      <c r="H435" s="4"/>
      <c r="K435" s="4"/>
      <c r="N435" s="4"/>
      <c r="Q435" s="4"/>
      <c r="T435" s="4"/>
    </row>
    <row r="436" ht="15.75" customHeight="1">
      <c r="A436" s="4"/>
      <c r="B436" s="4"/>
      <c r="E436" s="4"/>
      <c r="H436" s="4"/>
      <c r="K436" s="4"/>
      <c r="N436" s="4"/>
      <c r="Q436" s="4"/>
      <c r="T436" s="4"/>
    </row>
    <row r="437" ht="15.75" customHeight="1">
      <c r="A437" s="4"/>
      <c r="B437" s="4"/>
      <c r="E437" s="4"/>
      <c r="H437" s="4"/>
      <c r="K437" s="4"/>
      <c r="N437" s="4"/>
      <c r="Q437" s="4"/>
      <c r="T437" s="4"/>
    </row>
    <row r="438" ht="15.75" customHeight="1">
      <c r="A438" s="4"/>
      <c r="B438" s="4"/>
      <c r="E438" s="4"/>
      <c r="H438" s="4"/>
      <c r="K438" s="4"/>
      <c r="N438" s="4"/>
      <c r="Q438" s="4"/>
      <c r="T438" s="4"/>
    </row>
    <row r="439" ht="15.75" customHeight="1">
      <c r="A439" s="4"/>
      <c r="B439" s="4"/>
      <c r="E439" s="4"/>
      <c r="H439" s="4"/>
      <c r="K439" s="4"/>
      <c r="N439" s="4"/>
      <c r="Q439" s="4"/>
      <c r="T439" s="4"/>
    </row>
    <row r="440" ht="15.75" customHeight="1">
      <c r="A440" s="4"/>
      <c r="B440" s="4"/>
      <c r="E440" s="4"/>
      <c r="H440" s="4"/>
      <c r="K440" s="4"/>
      <c r="N440" s="4"/>
      <c r="Q440" s="4"/>
      <c r="T440" s="4"/>
    </row>
    <row r="441" ht="15.75" customHeight="1">
      <c r="A441" s="4"/>
      <c r="B441" s="4"/>
      <c r="E441" s="4"/>
      <c r="H441" s="4"/>
      <c r="K441" s="4"/>
      <c r="N441" s="4"/>
      <c r="Q441" s="4"/>
      <c r="T441" s="4"/>
    </row>
    <row r="442" ht="15.75" customHeight="1">
      <c r="A442" s="4"/>
      <c r="B442" s="4"/>
      <c r="E442" s="4"/>
      <c r="H442" s="4"/>
      <c r="K442" s="4"/>
      <c r="N442" s="4"/>
      <c r="Q442" s="4"/>
      <c r="T442" s="4"/>
    </row>
    <row r="443" ht="15.75" customHeight="1">
      <c r="A443" s="4"/>
      <c r="B443" s="4"/>
      <c r="E443" s="4"/>
      <c r="H443" s="4"/>
      <c r="K443" s="4"/>
      <c r="N443" s="4"/>
      <c r="Q443" s="4"/>
      <c r="T443" s="4"/>
    </row>
    <row r="444" ht="15.75" customHeight="1">
      <c r="A444" s="4"/>
      <c r="B444" s="4"/>
      <c r="E444" s="4"/>
      <c r="H444" s="4"/>
      <c r="K444" s="4"/>
      <c r="N444" s="4"/>
      <c r="Q444" s="4"/>
      <c r="T444" s="4"/>
    </row>
    <row r="445" ht="15.75" customHeight="1">
      <c r="A445" s="4"/>
      <c r="B445" s="4"/>
      <c r="E445" s="4"/>
      <c r="H445" s="4"/>
      <c r="K445" s="4"/>
      <c r="N445" s="4"/>
      <c r="Q445" s="4"/>
      <c r="T445" s="4"/>
    </row>
    <row r="446" ht="15.75" customHeight="1">
      <c r="A446" s="4"/>
      <c r="B446" s="4"/>
      <c r="E446" s="4"/>
      <c r="H446" s="4"/>
      <c r="K446" s="4"/>
      <c r="N446" s="4"/>
      <c r="Q446" s="4"/>
      <c r="T446" s="4"/>
    </row>
    <row r="447" ht="15.75" customHeight="1">
      <c r="A447" s="4"/>
      <c r="B447" s="4"/>
      <c r="E447" s="4"/>
      <c r="H447" s="4"/>
      <c r="K447" s="4"/>
      <c r="N447" s="4"/>
      <c r="Q447" s="4"/>
      <c r="T447" s="4"/>
    </row>
    <row r="448" ht="15.75" customHeight="1">
      <c r="A448" s="4"/>
      <c r="B448" s="4"/>
      <c r="E448" s="4"/>
      <c r="H448" s="4"/>
      <c r="K448" s="4"/>
      <c r="N448" s="4"/>
      <c r="Q448" s="4"/>
      <c r="T448" s="4"/>
    </row>
    <row r="449" ht="15.75" customHeight="1">
      <c r="A449" s="4"/>
      <c r="B449" s="4"/>
      <c r="E449" s="4"/>
      <c r="H449" s="4"/>
      <c r="K449" s="4"/>
      <c r="N449" s="4"/>
      <c r="Q449" s="4"/>
      <c r="T449" s="4"/>
    </row>
    <row r="450" ht="15.75" customHeight="1">
      <c r="A450" s="4"/>
      <c r="B450" s="4"/>
      <c r="E450" s="4"/>
      <c r="H450" s="4"/>
      <c r="K450" s="4"/>
      <c r="N450" s="4"/>
      <c r="Q450" s="4"/>
      <c r="T450" s="4"/>
    </row>
    <row r="451" ht="15.75" customHeight="1">
      <c r="A451" s="4"/>
      <c r="B451" s="4"/>
      <c r="E451" s="4"/>
      <c r="H451" s="4"/>
      <c r="K451" s="4"/>
      <c r="N451" s="4"/>
      <c r="Q451" s="4"/>
      <c r="T451" s="4"/>
    </row>
    <row r="452" ht="15.75" customHeight="1">
      <c r="A452" s="4"/>
      <c r="B452" s="4"/>
      <c r="E452" s="4"/>
      <c r="H452" s="4"/>
      <c r="K452" s="4"/>
      <c r="N452" s="4"/>
      <c r="Q452" s="4"/>
      <c r="T452" s="4"/>
    </row>
    <row r="453" ht="15.75" customHeight="1">
      <c r="A453" s="4"/>
      <c r="B453" s="4"/>
      <c r="E453" s="4"/>
      <c r="H453" s="4"/>
      <c r="K453" s="4"/>
      <c r="N453" s="4"/>
      <c r="Q453" s="4"/>
      <c r="T453" s="4"/>
    </row>
    <row r="454" ht="15.75" customHeight="1">
      <c r="A454" s="4"/>
      <c r="B454" s="4"/>
      <c r="E454" s="4"/>
      <c r="H454" s="4"/>
      <c r="K454" s="4"/>
      <c r="N454" s="4"/>
      <c r="Q454" s="4"/>
      <c r="T454" s="4"/>
    </row>
    <row r="455" ht="15.75" customHeight="1">
      <c r="A455" s="4"/>
      <c r="B455" s="4"/>
      <c r="E455" s="4"/>
      <c r="H455" s="4"/>
      <c r="K455" s="4"/>
      <c r="N455" s="4"/>
      <c r="Q455" s="4"/>
      <c r="T455" s="4"/>
    </row>
    <row r="456" ht="15.75" customHeight="1">
      <c r="A456" s="4"/>
      <c r="B456" s="4"/>
      <c r="E456" s="4"/>
      <c r="H456" s="4"/>
      <c r="K456" s="4"/>
      <c r="N456" s="4"/>
      <c r="Q456" s="4"/>
      <c r="T456" s="4"/>
    </row>
    <row r="457" ht="15.75" customHeight="1">
      <c r="A457" s="4"/>
      <c r="B457" s="4"/>
      <c r="E457" s="4"/>
      <c r="H457" s="4"/>
      <c r="K457" s="4"/>
      <c r="N457" s="4"/>
      <c r="Q457" s="4"/>
      <c r="T457" s="4"/>
    </row>
    <row r="458" ht="15.75" customHeight="1">
      <c r="A458" s="4"/>
      <c r="B458" s="4"/>
      <c r="E458" s="4"/>
      <c r="H458" s="4"/>
      <c r="K458" s="4"/>
      <c r="N458" s="4"/>
      <c r="Q458" s="4"/>
      <c r="T458" s="4"/>
    </row>
    <row r="459" ht="15.75" customHeight="1">
      <c r="A459" s="4"/>
      <c r="B459" s="4"/>
      <c r="E459" s="4"/>
      <c r="H459" s="4"/>
      <c r="K459" s="4"/>
      <c r="N459" s="4"/>
      <c r="Q459" s="4"/>
      <c r="T459" s="4"/>
    </row>
    <row r="460" ht="15.75" customHeight="1">
      <c r="A460" s="4"/>
      <c r="B460" s="4"/>
      <c r="E460" s="4"/>
      <c r="H460" s="4"/>
      <c r="K460" s="4"/>
      <c r="N460" s="4"/>
      <c r="Q460" s="4"/>
      <c r="T460" s="4"/>
    </row>
    <row r="461" ht="15.75" customHeight="1">
      <c r="A461" s="4"/>
      <c r="B461" s="4"/>
      <c r="E461" s="4"/>
      <c r="H461" s="4"/>
      <c r="K461" s="4"/>
      <c r="N461" s="4"/>
      <c r="Q461" s="4"/>
      <c r="T461" s="4"/>
    </row>
    <row r="462" ht="15.75" customHeight="1">
      <c r="A462" s="4"/>
      <c r="B462" s="4"/>
      <c r="E462" s="4"/>
      <c r="H462" s="4"/>
      <c r="K462" s="4"/>
      <c r="N462" s="4"/>
      <c r="Q462" s="4"/>
      <c r="T462" s="4"/>
    </row>
    <row r="463" ht="15.75" customHeight="1">
      <c r="A463" s="4"/>
      <c r="B463" s="4"/>
      <c r="E463" s="4"/>
      <c r="H463" s="4"/>
      <c r="K463" s="4"/>
      <c r="N463" s="4"/>
      <c r="Q463" s="4"/>
      <c r="T463" s="4"/>
    </row>
    <row r="464" ht="15.75" customHeight="1">
      <c r="A464" s="4"/>
      <c r="B464" s="4"/>
      <c r="E464" s="4"/>
      <c r="H464" s="4"/>
      <c r="K464" s="4"/>
      <c r="N464" s="4"/>
      <c r="Q464" s="4"/>
      <c r="T464" s="4"/>
    </row>
    <row r="465" ht="15.75" customHeight="1">
      <c r="A465" s="4"/>
      <c r="B465" s="4"/>
      <c r="E465" s="4"/>
      <c r="H465" s="4"/>
      <c r="K465" s="4"/>
      <c r="N465" s="4"/>
      <c r="Q465" s="4"/>
      <c r="T465" s="4"/>
    </row>
    <row r="466" ht="15.75" customHeight="1">
      <c r="A466" s="4"/>
      <c r="B466" s="4"/>
      <c r="E466" s="4"/>
      <c r="H466" s="4"/>
      <c r="K466" s="4"/>
      <c r="N466" s="4"/>
      <c r="Q466" s="4"/>
      <c r="T466" s="4"/>
    </row>
    <row r="467" ht="15.75" customHeight="1">
      <c r="A467" s="4"/>
      <c r="B467" s="4"/>
      <c r="E467" s="4"/>
      <c r="H467" s="4"/>
      <c r="K467" s="4"/>
      <c r="N467" s="4"/>
      <c r="Q467" s="4"/>
      <c r="T467" s="4"/>
    </row>
    <row r="468" ht="15.75" customHeight="1">
      <c r="A468" s="4"/>
      <c r="B468" s="4"/>
      <c r="E468" s="4"/>
      <c r="H468" s="4"/>
      <c r="K468" s="4"/>
      <c r="N468" s="4"/>
      <c r="Q468" s="4"/>
      <c r="T468" s="4"/>
    </row>
    <row r="469" ht="15.75" customHeight="1">
      <c r="A469" s="4"/>
      <c r="B469" s="4"/>
      <c r="E469" s="4"/>
      <c r="H469" s="4"/>
      <c r="K469" s="4"/>
      <c r="N469" s="4"/>
      <c r="Q469" s="4"/>
      <c r="T469" s="4"/>
    </row>
    <row r="470" ht="15.75" customHeight="1">
      <c r="A470" s="4"/>
      <c r="B470" s="4"/>
      <c r="E470" s="4"/>
      <c r="H470" s="4"/>
      <c r="K470" s="4"/>
      <c r="N470" s="4"/>
      <c r="Q470" s="4"/>
      <c r="T470" s="4"/>
    </row>
    <row r="471" ht="15.75" customHeight="1">
      <c r="A471" s="4"/>
      <c r="B471" s="4"/>
      <c r="E471" s="4"/>
      <c r="H471" s="4"/>
      <c r="K471" s="4"/>
      <c r="N471" s="4"/>
      <c r="Q471" s="4"/>
      <c r="T471" s="4"/>
    </row>
    <row r="472" ht="15.75" customHeight="1">
      <c r="A472" s="4"/>
      <c r="B472" s="4"/>
      <c r="E472" s="4"/>
      <c r="H472" s="4"/>
      <c r="K472" s="4"/>
      <c r="N472" s="4"/>
      <c r="Q472" s="4"/>
      <c r="T472" s="4"/>
    </row>
    <row r="473" ht="15.75" customHeight="1">
      <c r="A473" s="4"/>
      <c r="B473" s="4"/>
      <c r="E473" s="4"/>
      <c r="H473" s="4"/>
      <c r="K473" s="4"/>
      <c r="N473" s="4"/>
      <c r="Q473" s="4"/>
      <c r="T473" s="4"/>
    </row>
    <row r="474" ht="15.75" customHeight="1">
      <c r="A474" s="4"/>
      <c r="B474" s="4"/>
      <c r="E474" s="4"/>
      <c r="H474" s="4"/>
      <c r="K474" s="4"/>
      <c r="N474" s="4"/>
      <c r="Q474" s="4"/>
      <c r="T474" s="4"/>
    </row>
    <row r="475" ht="15.75" customHeight="1">
      <c r="A475" s="4"/>
      <c r="B475" s="4"/>
      <c r="E475" s="4"/>
      <c r="H475" s="4"/>
      <c r="K475" s="4"/>
      <c r="N475" s="4"/>
      <c r="Q475" s="4"/>
      <c r="T475" s="4"/>
    </row>
    <row r="476" ht="15.75" customHeight="1">
      <c r="A476" s="4"/>
      <c r="B476" s="4"/>
      <c r="E476" s="4"/>
      <c r="H476" s="4"/>
      <c r="K476" s="4"/>
      <c r="N476" s="4"/>
      <c r="Q476" s="4"/>
      <c r="T476" s="4"/>
    </row>
    <row r="477" ht="15.75" customHeight="1">
      <c r="A477" s="4"/>
      <c r="B477" s="4"/>
      <c r="E477" s="4"/>
      <c r="H477" s="4"/>
      <c r="K477" s="4"/>
      <c r="N477" s="4"/>
      <c r="Q477" s="4"/>
      <c r="T477" s="4"/>
    </row>
    <row r="478" ht="15.75" customHeight="1">
      <c r="A478" s="4"/>
      <c r="B478" s="4"/>
      <c r="E478" s="4"/>
      <c r="H478" s="4"/>
      <c r="K478" s="4"/>
      <c r="N478" s="4"/>
      <c r="Q478" s="4"/>
      <c r="T478" s="4"/>
    </row>
    <row r="479" ht="15.75" customHeight="1">
      <c r="A479" s="4"/>
      <c r="B479" s="4"/>
      <c r="E479" s="4"/>
      <c r="H479" s="4"/>
      <c r="K479" s="4"/>
      <c r="N479" s="4"/>
      <c r="Q479" s="4"/>
      <c r="T479" s="4"/>
    </row>
    <row r="480" ht="15.75" customHeight="1">
      <c r="A480" s="4"/>
      <c r="B480" s="4"/>
      <c r="E480" s="4"/>
      <c r="H480" s="4"/>
      <c r="K480" s="4"/>
      <c r="N480" s="4"/>
      <c r="Q480" s="4"/>
      <c r="T480" s="4"/>
    </row>
    <row r="481" ht="15.75" customHeight="1">
      <c r="A481" s="4"/>
      <c r="B481" s="4"/>
      <c r="E481" s="4"/>
      <c r="H481" s="4"/>
      <c r="K481" s="4"/>
      <c r="N481" s="4"/>
      <c r="Q481" s="4"/>
      <c r="T481" s="4"/>
    </row>
    <row r="482" ht="15.75" customHeight="1">
      <c r="A482" s="4"/>
      <c r="B482" s="4"/>
      <c r="E482" s="4"/>
      <c r="H482" s="4"/>
      <c r="K482" s="4"/>
      <c r="N482" s="4"/>
      <c r="Q482" s="4"/>
      <c r="T482" s="4"/>
    </row>
    <row r="483" ht="15.75" customHeight="1">
      <c r="A483" s="4"/>
      <c r="B483" s="4"/>
      <c r="E483" s="4"/>
      <c r="H483" s="4"/>
      <c r="K483" s="4"/>
      <c r="N483" s="4"/>
      <c r="Q483" s="4"/>
      <c r="T483" s="4"/>
    </row>
    <row r="484" ht="15.75" customHeight="1">
      <c r="A484" s="4"/>
      <c r="B484" s="4"/>
      <c r="E484" s="4"/>
      <c r="H484" s="4"/>
      <c r="K484" s="4"/>
      <c r="N484" s="4"/>
      <c r="Q484" s="4"/>
      <c r="T484" s="4"/>
    </row>
    <row r="485" ht="15.75" customHeight="1">
      <c r="A485" s="4"/>
      <c r="B485" s="4"/>
      <c r="E485" s="4"/>
      <c r="H485" s="4"/>
      <c r="K485" s="4"/>
      <c r="N485" s="4"/>
      <c r="Q485" s="4"/>
      <c r="T485" s="4"/>
    </row>
    <row r="486" ht="15.75" customHeight="1">
      <c r="A486" s="4"/>
      <c r="B486" s="4"/>
      <c r="E486" s="4"/>
      <c r="H486" s="4"/>
      <c r="K486" s="4"/>
      <c r="N486" s="4"/>
      <c r="Q486" s="4"/>
      <c r="T486" s="4"/>
    </row>
    <row r="487" ht="15.75" customHeight="1">
      <c r="A487" s="4"/>
      <c r="B487" s="4"/>
      <c r="E487" s="4"/>
      <c r="H487" s="4"/>
      <c r="K487" s="4"/>
      <c r="N487" s="4"/>
      <c r="Q487" s="4"/>
      <c r="T487" s="4"/>
    </row>
    <row r="488" ht="15.75" customHeight="1">
      <c r="A488" s="4"/>
      <c r="B488" s="4"/>
      <c r="E488" s="4"/>
      <c r="H488" s="4"/>
      <c r="K488" s="4"/>
      <c r="N488" s="4"/>
      <c r="Q488" s="4"/>
      <c r="T488" s="4"/>
    </row>
    <row r="489" ht="15.75" customHeight="1">
      <c r="A489" s="4"/>
      <c r="B489" s="4"/>
      <c r="E489" s="4"/>
      <c r="H489" s="4"/>
      <c r="K489" s="4"/>
      <c r="N489" s="4"/>
      <c r="Q489" s="4"/>
      <c r="T489" s="4"/>
    </row>
    <row r="490" ht="15.75" customHeight="1">
      <c r="A490" s="4"/>
      <c r="B490" s="4"/>
      <c r="E490" s="4"/>
      <c r="H490" s="4"/>
      <c r="K490" s="4"/>
      <c r="N490" s="4"/>
      <c r="Q490" s="4"/>
      <c r="T490" s="4"/>
    </row>
    <row r="491" ht="15.75" customHeight="1">
      <c r="A491" s="4"/>
      <c r="B491" s="4"/>
      <c r="E491" s="4"/>
      <c r="H491" s="4"/>
      <c r="K491" s="4"/>
      <c r="N491" s="4"/>
      <c r="Q491" s="4"/>
      <c r="T491" s="4"/>
    </row>
    <row r="492" ht="15.75" customHeight="1">
      <c r="A492" s="4"/>
      <c r="B492" s="4"/>
      <c r="E492" s="4"/>
      <c r="H492" s="4"/>
      <c r="K492" s="4"/>
      <c r="N492" s="4"/>
      <c r="Q492" s="4"/>
      <c r="T492" s="4"/>
    </row>
    <row r="493" ht="15.75" customHeight="1">
      <c r="A493" s="4"/>
      <c r="B493" s="4"/>
      <c r="E493" s="4"/>
      <c r="H493" s="4"/>
      <c r="K493" s="4"/>
      <c r="N493" s="4"/>
      <c r="Q493" s="4"/>
      <c r="T493" s="4"/>
    </row>
    <row r="494" ht="15.75" customHeight="1">
      <c r="A494" s="4"/>
      <c r="B494" s="4"/>
      <c r="E494" s="4"/>
      <c r="H494" s="4"/>
      <c r="K494" s="4"/>
      <c r="N494" s="4"/>
      <c r="Q494" s="4"/>
      <c r="T494" s="4"/>
    </row>
    <row r="495" ht="15.75" customHeight="1">
      <c r="A495" s="4"/>
      <c r="B495" s="4"/>
      <c r="E495" s="4"/>
      <c r="H495" s="4"/>
      <c r="K495" s="4"/>
      <c r="N495" s="4"/>
      <c r="Q495" s="4"/>
      <c r="T495" s="4"/>
    </row>
    <row r="496" ht="15.75" customHeight="1">
      <c r="A496" s="4"/>
      <c r="B496" s="4"/>
      <c r="E496" s="4"/>
      <c r="H496" s="4"/>
      <c r="K496" s="4"/>
      <c r="N496" s="4"/>
      <c r="Q496" s="4"/>
      <c r="T496" s="4"/>
    </row>
    <row r="497" ht="15.75" customHeight="1">
      <c r="A497" s="4"/>
      <c r="B497" s="4"/>
      <c r="E497" s="4"/>
      <c r="H497" s="4"/>
      <c r="K497" s="4"/>
      <c r="N497" s="4"/>
      <c r="Q497" s="4"/>
      <c r="T497" s="4"/>
    </row>
    <row r="498" ht="15.75" customHeight="1">
      <c r="A498" s="4"/>
      <c r="B498" s="4"/>
      <c r="E498" s="4"/>
      <c r="H498" s="4"/>
      <c r="K498" s="4"/>
      <c r="N498" s="4"/>
      <c r="Q498" s="4"/>
      <c r="T498" s="4"/>
    </row>
    <row r="499" ht="15.75" customHeight="1">
      <c r="A499" s="4"/>
      <c r="B499" s="4"/>
      <c r="E499" s="4"/>
      <c r="H499" s="4"/>
      <c r="K499" s="4"/>
      <c r="N499" s="4"/>
      <c r="Q499" s="4"/>
      <c r="T499" s="4"/>
    </row>
    <row r="500" ht="15.75" customHeight="1">
      <c r="A500" s="4"/>
      <c r="B500" s="4"/>
      <c r="E500" s="4"/>
      <c r="H500" s="4"/>
      <c r="K500" s="4"/>
      <c r="N500" s="4"/>
      <c r="Q500" s="4"/>
      <c r="T500" s="4"/>
    </row>
    <row r="501" ht="15.75" customHeight="1">
      <c r="A501" s="4"/>
      <c r="B501" s="4"/>
      <c r="E501" s="4"/>
      <c r="H501" s="4"/>
      <c r="K501" s="4"/>
      <c r="N501" s="4"/>
      <c r="Q501" s="4"/>
      <c r="T501" s="4"/>
    </row>
    <row r="502" ht="15.75" customHeight="1">
      <c r="A502" s="4"/>
      <c r="B502" s="4"/>
      <c r="E502" s="4"/>
      <c r="H502" s="4"/>
      <c r="K502" s="4"/>
      <c r="N502" s="4"/>
      <c r="Q502" s="4"/>
      <c r="T502" s="4"/>
    </row>
    <row r="503" ht="15.75" customHeight="1">
      <c r="A503" s="4"/>
      <c r="B503" s="4"/>
      <c r="E503" s="4"/>
      <c r="H503" s="4"/>
      <c r="K503" s="4"/>
      <c r="N503" s="4"/>
      <c r="Q503" s="4"/>
      <c r="T503" s="4"/>
    </row>
    <row r="504" ht="15.75" customHeight="1">
      <c r="A504" s="4"/>
      <c r="B504" s="4"/>
      <c r="E504" s="4"/>
      <c r="H504" s="4"/>
      <c r="K504" s="4"/>
      <c r="N504" s="4"/>
      <c r="Q504" s="4"/>
      <c r="T504" s="4"/>
    </row>
    <row r="505" ht="15.75" customHeight="1">
      <c r="A505" s="4"/>
      <c r="B505" s="4"/>
      <c r="E505" s="4"/>
      <c r="H505" s="4"/>
      <c r="K505" s="4"/>
      <c r="N505" s="4"/>
      <c r="Q505" s="4"/>
      <c r="T505" s="4"/>
    </row>
    <row r="506" ht="15.75" customHeight="1">
      <c r="A506" s="4"/>
      <c r="B506" s="4"/>
      <c r="E506" s="4"/>
      <c r="H506" s="4"/>
      <c r="K506" s="4"/>
      <c r="N506" s="4"/>
      <c r="Q506" s="4"/>
      <c r="T506" s="4"/>
    </row>
    <row r="507" ht="15.75" customHeight="1">
      <c r="A507" s="4"/>
      <c r="B507" s="4"/>
      <c r="E507" s="4"/>
      <c r="H507" s="4"/>
      <c r="K507" s="4"/>
      <c r="N507" s="4"/>
      <c r="Q507" s="4"/>
      <c r="T507" s="4"/>
    </row>
    <row r="508" ht="15.75" customHeight="1">
      <c r="A508" s="4"/>
      <c r="B508" s="4"/>
      <c r="E508" s="4"/>
      <c r="H508" s="4"/>
      <c r="K508" s="4"/>
      <c r="N508" s="4"/>
      <c r="Q508" s="4"/>
      <c r="T508" s="4"/>
    </row>
    <row r="509" ht="15.75" customHeight="1">
      <c r="A509" s="4"/>
      <c r="B509" s="4"/>
      <c r="E509" s="4"/>
      <c r="H509" s="4"/>
      <c r="K509" s="4"/>
      <c r="N509" s="4"/>
      <c r="Q509" s="4"/>
      <c r="T509" s="4"/>
    </row>
    <row r="510" ht="15.75" customHeight="1">
      <c r="A510" s="4"/>
      <c r="B510" s="4"/>
      <c r="E510" s="4"/>
      <c r="H510" s="4"/>
      <c r="K510" s="4"/>
      <c r="N510" s="4"/>
      <c r="Q510" s="4"/>
      <c r="T510" s="4"/>
    </row>
    <row r="511" ht="15.75" customHeight="1">
      <c r="A511" s="4"/>
      <c r="B511" s="4"/>
      <c r="E511" s="4"/>
      <c r="H511" s="4"/>
      <c r="K511" s="4"/>
      <c r="N511" s="4"/>
      <c r="Q511" s="4"/>
      <c r="T511" s="4"/>
    </row>
    <row r="512" ht="15.75" customHeight="1">
      <c r="A512" s="4"/>
      <c r="B512" s="4"/>
      <c r="E512" s="4"/>
      <c r="H512" s="4"/>
      <c r="K512" s="4"/>
      <c r="N512" s="4"/>
      <c r="Q512" s="4"/>
      <c r="T512" s="4"/>
    </row>
    <row r="513" ht="15.75" customHeight="1">
      <c r="A513" s="4"/>
      <c r="B513" s="4"/>
      <c r="E513" s="4"/>
      <c r="H513" s="4"/>
      <c r="K513" s="4"/>
      <c r="N513" s="4"/>
      <c r="Q513" s="4"/>
      <c r="T513" s="4"/>
    </row>
    <row r="514" ht="15.75" customHeight="1">
      <c r="A514" s="4"/>
      <c r="B514" s="4"/>
      <c r="E514" s="4"/>
      <c r="H514" s="4"/>
      <c r="K514" s="4"/>
      <c r="N514" s="4"/>
      <c r="Q514" s="4"/>
      <c r="T514" s="4"/>
    </row>
    <row r="515" ht="15.75" customHeight="1">
      <c r="A515" s="4"/>
      <c r="B515" s="4"/>
      <c r="E515" s="4"/>
      <c r="H515" s="4"/>
      <c r="K515" s="4"/>
      <c r="N515" s="4"/>
      <c r="Q515" s="4"/>
      <c r="T515" s="4"/>
    </row>
    <row r="516" ht="15.75" customHeight="1">
      <c r="A516" s="4"/>
      <c r="B516" s="4"/>
      <c r="E516" s="4"/>
      <c r="H516" s="4"/>
      <c r="K516" s="4"/>
      <c r="N516" s="4"/>
      <c r="Q516" s="4"/>
      <c r="T516" s="4"/>
    </row>
    <row r="517" ht="15.75" customHeight="1">
      <c r="A517" s="4"/>
      <c r="B517" s="4"/>
      <c r="E517" s="4"/>
      <c r="H517" s="4"/>
      <c r="K517" s="4"/>
      <c r="N517" s="4"/>
      <c r="Q517" s="4"/>
      <c r="T517" s="4"/>
    </row>
    <row r="518" ht="15.75" customHeight="1">
      <c r="A518" s="4"/>
      <c r="B518" s="4"/>
      <c r="E518" s="4"/>
      <c r="H518" s="4"/>
      <c r="K518" s="4"/>
      <c r="N518" s="4"/>
      <c r="Q518" s="4"/>
      <c r="T518" s="4"/>
    </row>
    <row r="519" ht="15.75" customHeight="1">
      <c r="A519" s="4"/>
      <c r="B519" s="4"/>
      <c r="E519" s="4"/>
      <c r="H519" s="4"/>
      <c r="K519" s="4"/>
      <c r="N519" s="4"/>
      <c r="Q519" s="4"/>
      <c r="T519" s="4"/>
    </row>
    <row r="520" ht="15.75" customHeight="1">
      <c r="A520" s="4"/>
      <c r="B520" s="4"/>
      <c r="E520" s="4"/>
      <c r="H520" s="4"/>
      <c r="K520" s="4"/>
      <c r="N520" s="4"/>
      <c r="Q520" s="4"/>
      <c r="T520" s="4"/>
    </row>
    <row r="521" ht="15.75" customHeight="1">
      <c r="A521" s="4"/>
      <c r="B521" s="4"/>
      <c r="E521" s="4"/>
      <c r="H521" s="4"/>
      <c r="K521" s="4"/>
      <c r="N521" s="4"/>
      <c r="Q521" s="4"/>
      <c r="T521" s="4"/>
    </row>
    <row r="522" ht="15.75" customHeight="1">
      <c r="A522" s="4"/>
      <c r="B522" s="4"/>
      <c r="E522" s="4"/>
      <c r="H522" s="4"/>
      <c r="K522" s="4"/>
      <c r="N522" s="4"/>
      <c r="Q522" s="4"/>
      <c r="T522" s="4"/>
    </row>
    <row r="523" ht="15.75" customHeight="1">
      <c r="A523" s="4"/>
      <c r="B523" s="4"/>
      <c r="E523" s="4"/>
      <c r="H523" s="4"/>
      <c r="K523" s="4"/>
      <c r="N523" s="4"/>
      <c r="Q523" s="4"/>
      <c r="T523" s="4"/>
    </row>
    <row r="524" ht="15.75" customHeight="1">
      <c r="A524" s="4"/>
      <c r="B524" s="4"/>
      <c r="E524" s="4"/>
      <c r="H524" s="4"/>
      <c r="K524" s="4"/>
      <c r="N524" s="4"/>
      <c r="Q524" s="4"/>
      <c r="T524" s="4"/>
    </row>
    <row r="525" ht="15.75" customHeight="1">
      <c r="A525" s="4"/>
      <c r="B525" s="4"/>
      <c r="E525" s="4"/>
      <c r="H525" s="4"/>
      <c r="K525" s="4"/>
      <c r="N525" s="4"/>
      <c r="Q525" s="4"/>
      <c r="T525" s="4"/>
    </row>
    <row r="526" ht="15.75" customHeight="1">
      <c r="A526" s="4"/>
      <c r="B526" s="4"/>
      <c r="E526" s="4"/>
      <c r="H526" s="4"/>
      <c r="K526" s="4"/>
      <c r="N526" s="4"/>
      <c r="Q526" s="4"/>
      <c r="T526" s="4"/>
    </row>
    <row r="527" ht="15.75" customHeight="1">
      <c r="A527" s="4"/>
      <c r="B527" s="4"/>
      <c r="E527" s="4"/>
      <c r="H527" s="4"/>
      <c r="K527" s="4"/>
      <c r="N527" s="4"/>
      <c r="Q527" s="4"/>
      <c r="T527" s="4"/>
    </row>
    <row r="528" ht="15.75" customHeight="1">
      <c r="A528" s="4"/>
      <c r="B528" s="4"/>
      <c r="E528" s="4"/>
      <c r="H528" s="4"/>
      <c r="K528" s="4"/>
      <c r="N528" s="4"/>
      <c r="Q528" s="4"/>
      <c r="T528" s="4"/>
    </row>
    <row r="529" ht="15.75" customHeight="1">
      <c r="A529" s="4"/>
      <c r="B529" s="4"/>
      <c r="E529" s="4"/>
      <c r="H529" s="4"/>
      <c r="K529" s="4"/>
      <c r="N529" s="4"/>
      <c r="Q529" s="4"/>
      <c r="T529" s="4"/>
    </row>
    <row r="530" ht="15.75" customHeight="1">
      <c r="A530" s="4"/>
      <c r="B530" s="4"/>
      <c r="E530" s="4"/>
      <c r="H530" s="4"/>
      <c r="K530" s="4"/>
      <c r="N530" s="4"/>
      <c r="Q530" s="4"/>
      <c r="T530" s="4"/>
    </row>
    <row r="531" ht="15.75" customHeight="1">
      <c r="A531" s="4"/>
      <c r="B531" s="4"/>
      <c r="E531" s="4"/>
      <c r="H531" s="4"/>
      <c r="K531" s="4"/>
      <c r="N531" s="4"/>
      <c r="Q531" s="4"/>
      <c r="T531" s="4"/>
    </row>
    <row r="532" ht="15.75" customHeight="1">
      <c r="A532" s="4"/>
      <c r="B532" s="4"/>
      <c r="E532" s="4"/>
      <c r="H532" s="4"/>
      <c r="K532" s="4"/>
      <c r="N532" s="4"/>
      <c r="Q532" s="4"/>
      <c r="T532" s="4"/>
    </row>
    <row r="533" ht="15.75" customHeight="1">
      <c r="A533" s="4"/>
      <c r="B533" s="4"/>
      <c r="E533" s="4"/>
      <c r="H533" s="4"/>
      <c r="K533" s="4"/>
      <c r="N533" s="4"/>
      <c r="Q533" s="4"/>
      <c r="T533" s="4"/>
    </row>
    <row r="534" ht="15.75" customHeight="1">
      <c r="A534" s="4"/>
      <c r="B534" s="4"/>
      <c r="E534" s="4"/>
      <c r="H534" s="4"/>
      <c r="K534" s="4"/>
      <c r="N534" s="4"/>
      <c r="Q534" s="4"/>
      <c r="T534" s="4"/>
    </row>
    <row r="535" ht="15.75" customHeight="1">
      <c r="A535" s="4"/>
      <c r="B535" s="4"/>
      <c r="E535" s="4"/>
      <c r="H535" s="4"/>
      <c r="K535" s="4"/>
      <c r="N535" s="4"/>
      <c r="Q535" s="4"/>
      <c r="T535" s="4"/>
    </row>
    <row r="536" ht="15.75" customHeight="1">
      <c r="A536" s="4"/>
      <c r="B536" s="4"/>
      <c r="E536" s="4"/>
      <c r="H536" s="4"/>
      <c r="K536" s="4"/>
      <c r="N536" s="4"/>
      <c r="Q536" s="4"/>
      <c r="T536" s="4"/>
    </row>
    <row r="537" ht="15.75" customHeight="1">
      <c r="A537" s="4"/>
      <c r="B537" s="4"/>
      <c r="E537" s="4"/>
      <c r="H537" s="4"/>
      <c r="K537" s="4"/>
      <c r="N537" s="4"/>
      <c r="Q537" s="4"/>
      <c r="T537" s="4"/>
    </row>
    <row r="538" ht="15.75" customHeight="1">
      <c r="A538" s="4"/>
      <c r="B538" s="4"/>
      <c r="E538" s="4"/>
      <c r="H538" s="4"/>
      <c r="K538" s="4"/>
      <c r="N538" s="4"/>
      <c r="Q538" s="4"/>
      <c r="T538" s="4"/>
    </row>
    <row r="539" ht="15.75" customHeight="1">
      <c r="A539" s="4"/>
      <c r="B539" s="4"/>
      <c r="E539" s="4"/>
      <c r="H539" s="4"/>
      <c r="K539" s="4"/>
      <c r="N539" s="4"/>
      <c r="Q539" s="4"/>
      <c r="T539" s="4"/>
    </row>
    <row r="540" ht="15.75" customHeight="1">
      <c r="A540" s="4"/>
      <c r="B540" s="4"/>
      <c r="E540" s="4"/>
      <c r="H540" s="4"/>
      <c r="K540" s="4"/>
      <c r="N540" s="4"/>
      <c r="Q540" s="4"/>
      <c r="T540" s="4"/>
    </row>
    <row r="541" ht="15.75" customHeight="1">
      <c r="A541" s="4"/>
      <c r="B541" s="4"/>
      <c r="E541" s="4"/>
      <c r="H541" s="4"/>
      <c r="K541" s="4"/>
      <c r="N541" s="4"/>
      <c r="Q541" s="4"/>
      <c r="T541" s="4"/>
    </row>
    <row r="542" ht="15.75" customHeight="1">
      <c r="A542" s="4"/>
      <c r="B542" s="4"/>
      <c r="E542" s="4"/>
      <c r="H542" s="4"/>
      <c r="K542" s="4"/>
      <c r="N542" s="4"/>
      <c r="Q542" s="4"/>
      <c r="T542" s="4"/>
    </row>
    <row r="543" ht="15.75" customHeight="1">
      <c r="A543" s="4"/>
      <c r="B543" s="4"/>
      <c r="E543" s="4"/>
      <c r="H543" s="4"/>
      <c r="K543" s="4"/>
      <c r="N543" s="4"/>
      <c r="Q543" s="4"/>
      <c r="T543" s="4"/>
    </row>
    <row r="544" ht="15.75" customHeight="1">
      <c r="A544" s="4"/>
      <c r="B544" s="4"/>
      <c r="E544" s="4"/>
      <c r="H544" s="4"/>
      <c r="K544" s="4"/>
      <c r="N544" s="4"/>
      <c r="Q544" s="4"/>
      <c r="T544" s="4"/>
    </row>
    <row r="545" ht="15.75" customHeight="1">
      <c r="A545" s="4"/>
      <c r="B545" s="4"/>
      <c r="E545" s="4"/>
      <c r="H545" s="4"/>
      <c r="K545" s="4"/>
      <c r="N545" s="4"/>
      <c r="Q545" s="4"/>
      <c r="T545" s="4"/>
    </row>
    <row r="546" ht="15.75" customHeight="1">
      <c r="A546" s="4"/>
      <c r="B546" s="4"/>
      <c r="E546" s="4"/>
      <c r="H546" s="4"/>
      <c r="K546" s="4"/>
      <c r="N546" s="4"/>
      <c r="Q546" s="4"/>
      <c r="T546" s="4"/>
    </row>
    <row r="547" ht="15.75" customHeight="1">
      <c r="A547" s="4"/>
      <c r="B547" s="4"/>
      <c r="E547" s="4"/>
      <c r="H547" s="4"/>
      <c r="K547" s="4"/>
      <c r="N547" s="4"/>
      <c r="Q547" s="4"/>
      <c r="T547" s="4"/>
    </row>
    <row r="548" ht="15.75" customHeight="1">
      <c r="A548" s="4"/>
      <c r="B548" s="4"/>
      <c r="E548" s="4"/>
      <c r="H548" s="4"/>
      <c r="K548" s="4"/>
      <c r="N548" s="4"/>
      <c r="Q548" s="4"/>
      <c r="T548" s="4"/>
    </row>
    <row r="549" ht="15.75" customHeight="1">
      <c r="A549" s="4"/>
      <c r="B549" s="4"/>
      <c r="E549" s="4"/>
      <c r="H549" s="4"/>
      <c r="K549" s="4"/>
      <c r="N549" s="4"/>
      <c r="Q549" s="4"/>
      <c r="T549" s="4"/>
    </row>
    <row r="550" ht="15.75" customHeight="1">
      <c r="A550" s="4"/>
      <c r="B550" s="4"/>
      <c r="E550" s="4"/>
      <c r="H550" s="4"/>
      <c r="K550" s="4"/>
      <c r="N550" s="4"/>
      <c r="Q550" s="4"/>
      <c r="T550" s="4"/>
    </row>
    <row r="551" ht="15.75" customHeight="1">
      <c r="A551" s="4"/>
      <c r="B551" s="4"/>
      <c r="E551" s="4"/>
      <c r="H551" s="4"/>
      <c r="K551" s="4"/>
      <c r="N551" s="4"/>
      <c r="Q551" s="4"/>
      <c r="T551" s="4"/>
    </row>
    <row r="552" ht="15.75" customHeight="1">
      <c r="A552" s="4"/>
      <c r="B552" s="4"/>
      <c r="E552" s="4"/>
      <c r="H552" s="4"/>
      <c r="K552" s="4"/>
      <c r="N552" s="4"/>
      <c r="Q552" s="4"/>
      <c r="T552" s="4"/>
    </row>
    <row r="553" ht="15.75" customHeight="1">
      <c r="A553" s="4"/>
      <c r="B553" s="4"/>
      <c r="E553" s="4"/>
      <c r="H553" s="4"/>
      <c r="K553" s="4"/>
      <c r="N553" s="4"/>
      <c r="Q553" s="4"/>
      <c r="T553" s="4"/>
    </row>
    <row r="554" ht="15.75" customHeight="1">
      <c r="A554" s="4"/>
      <c r="B554" s="4"/>
      <c r="E554" s="4"/>
      <c r="H554" s="4"/>
      <c r="K554" s="4"/>
      <c r="N554" s="4"/>
      <c r="Q554" s="4"/>
      <c r="T554" s="4"/>
    </row>
    <row r="555" ht="15.75" customHeight="1">
      <c r="A555" s="4"/>
      <c r="B555" s="4"/>
      <c r="E555" s="4"/>
      <c r="H555" s="4"/>
      <c r="K555" s="4"/>
      <c r="N555" s="4"/>
      <c r="Q555" s="4"/>
      <c r="T555" s="4"/>
    </row>
    <row r="556" ht="15.75" customHeight="1">
      <c r="A556" s="4"/>
      <c r="B556" s="4"/>
      <c r="E556" s="4"/>
      <c r="H556" s="4"/>
      <c r="K556" s="4"/>
      <c r="N556" s="4"/>
      <c r="Q556" s="4"/>
      <c r="T556" s="4"/>
    </row>
    <row r="557" ht="15.75" customHeight="1">
      <c r="A557" s="4"/>
      <c r="B557" s="4"/>
      <c r="E557" s="4"/>
      <c r="H557" s="4"/>
      <c r="K557" s="4"/>
      <c r="N557" s="4"/>
      <c r="Q557" s="4"/>
      <c r="T557" s="4"/>
    </row>
    <row r="558" ht="15.75" customHeight="1">
      <c r="A558" s="4"/>
      <c r="B558" s="4"/>
      <c r="E558" s="4"/>
      <c r="H558" s="4"/>
      <c r="K558" s="4"/>
      <c r="N558" s="4"/>
      <c r="Q558" s="4"/>
      <c r="T558" s="4"/>
    </row>
    <row r="559" ht="15.75" customHeight="1">
      <c r="A559" s="4"/>
      <c r="B559" s="4"/>
      <c r="E559" s="4"/>
      <c r="H559" s="4"/>
      <c r="K559" s="4"/>
      <c r="N559" s="4"/>
      <c r="Q559" s="4"/>
      <c r="T559" s="4"/>
    </row>
    <row r="560" ht="15.75" customHeight="1">
      <c r="A560" s="4"/>
      <c r="B560" s="4"/>
      <c r="E560" s="4"/>
      <c r="H560" s="4"/>
      <c r="K560" s="4"/>
      <c r="N560" s="4"/>
      <c r="Q560" s="4"/>
      <c r="T560" s="4"/>
    </row>
    <row r="561" ht="15.75" customHeight="1">
      <c r="A561" s="4"/>
      <c r="B561" s="4"/>
      <c r="E561" s="4"/>
      <c r="H561" s="4"/>
      <c r="K561" s="4"/>
      <c r="N561" s="4"/>
      <c r="Q561" s="4"/>
      <c r="T561" s="4"/>
    </row>
    <row r="562" ht="15.75" customHeight="1">
      <c r="A562" s="4"/>
      <c r="B562" s="4"/>
      <c r="E562" s="4"/>
      <c r="H562" s="4"/>
      <c r="K562" s="4"/>
      <c r="N562" s="4"/>
      <c r="Q562" s="4"/>
      <c r="T562" s="4"/>
    </row>
    <row r="563" ht="15.75" customHeight="1">
      <c r="A563" s="4"/>
      <c r="B563" s="4"/>
      <c r="E563" s="4"/>
      <c r="H563" s="4"/>
      <c r="K563" s="4"/>
      <c r="N563" s="4"/>
      <c r="Q563" s="4"/>
      <c r="T563" s="4"/>
    </row>
    <row r="564" ht="15.75" customHeight="1">
      <c r="A564" s="4"/>
      <c r="B564" s="4"/>
      <c r="E564" s="4"/>
      <c r="H564" s="4"/>
      <c r="K564" s="4"/>
      <c r="N564" s="4"/>
      <c r="Q564" s="4"/>
      <c r="T564" s="4"/>
    </row>
    <row r="565" ht="15.75" customHeight="1">
      <c r="A565" s="4"/>
      <c r="B565" s="4"/>
      <c r="E565" s="4"/>
      <c r="H565" s="4"/>
      <c r="K565" s="4"/>
      <c r="N565" s="4"/>
      <c r="Q565" s="4"/>
      <c r="T565" s="4"/>
    </row>
    <row r="566" ht="15.75" customHeight="1">
      <c r="A566" s="4"/>
      <c r="B566" s="4"/>
      <c r="E566" s="4"/>
      <c r="H566" s="4"/>
      <c r="K566" s="4"/>
      <c r="N566" s="4"/>
      <c r="Q566" s="4"/>
      <c r="T566" s="4"/>
    </row>
    <row r="567" ht="15.75" customHeight="1">
      <c r="A567" s="4"/>
      <c r="B567" s="4"/>
      <c r="E567" s="4"/>
      <c r="H567" s="4"/>
      <c r="K567" s="4"/>
      <c r="N567" s="4"/>
      <c r="Q567" s="4"/>
      <c r="T567" s="4"/>
    </row>
    <row r="568" ht="15.75" customHeight="1">
      <c r="A568" s="4"/>
      <c r="B568" s="4"/>
      <c r="E568" s="4"/>
      <c r="H568" s="4"/>
      <c r="K568" s="4"/>
      <c r="N568" s="4"/>
      <c r="Q568" s="4"/>
      <c r="T568" s="4"/>
    </row>
    <row r="569" ht="15.75" customHeight="1">
      <c r="A569" s="4"/>
      <c r="B569" s="4"/>
      <c r="E569" s="4"/>
      <c r="H569" s="4"/>
      <c r="K569" s="4"/>
      <c r="N569" s="4"/>
      <c r="Q569" s="4"/>
      <c r="T569" s="4"/>
    </row>
    <row r="570" ht="15.75" customHeight="1">
      <c r="A570" s="4"/>
      <c r="B570" s="4"/>
      <c r="E570" s="4"/>
      <c r="H570" s="4"/>
      <c r="K570" s="4"/>
      <c r="N570" s="4"/>
      <c r="Q570" s="4"/>
      <c r="T570" s="4"/>
    </row>
    <row r="571" ht="15.75" customHeight="1">
      <c r="A571" s="4"/>
      <c r="B571" s="4"/>
      <c r="E571" s="4"/>
      <c r="H571" s="4"/>
      <c r="K571" s="4"/>
      <c r="N571" s="4"/>
      <c r="Q571" s="4"/>
      <c r="T571" s="4"/>
    </row>
    <row r="572" ht="15.75" customHeight="1">
      <c r="A572" s="4"/>
      <c r="B572" s="4"/>
      <c r="E572" s="4"/>
      <c r="H572" s="4"/>
      <c r="K572" s="4"/>
      <c r="N572" s="4"/>
      <c r="Q572" s="4"/>
      <c r="T572" s="4"/>
    </row>
    <row r="573" ht="15.75" customHeight="1">
      <c r="A573" s="4"/>
      <c r="B573" s="4"/>
      <c r="E573" s="4"/>
      <c r="H573" s="4"/>
      <c r="K573" s="4"/>
      <c r="N573" s="4"/>
      <c r="Q573" s="4"/>
      <c r="T573" s="4"/>
    </row>
    <row r="574" ht="15.75" customHeight="1">
      <c r="A574" s="4"/>
      <c r="B574" s="4"/>
      <c r="E574" s="4"/>
      <c r="H574" s="4"/>
      <c r="K574" s="4"/>
      <c r="N574" s="4"/>
      <c r="Q574" s="4"/>
      <c r="T574" s="4"/>
    </row>
    <row r="575" ht="15.75" customHeight="1">
      <c r="A575" s="4"/>
      <c r="B575" s="4"/>
      <c r="E575" s="4"/>
      <c r="H575" s="4"/>
      <c r="K575" s="4"/>
      <c r="N575" s="4"/>
      <c r="Q575" s="4"/>
      <c r="T575" s="4"/>
    </row>
    <row r="576" ht="15.75" customHeight="1">
      <c r="A576" s="4"/>
      <c r="B576" s="4"/>
      <c r="E576" s="4"/>
      <c r="H576" s="4"/>
      <c r="K576" s="4"/>
      <c r="N576" s="4"/>
      <c r="Q576" s="4"/>
      <c r="T576" s="4"/>
    </row>
    <row r="577" ht="15.75" customHeight="1">
      <c r="A577" s="4"/>
      <c r="B577" s="4"/>
      <c r="E577" s="4"/>
      <c r="H577" s="4"/>
      <c r="K577" s="4"/>
      <c r="N577" s="4"/>
      <c r="Q577" s="4"/>
      <c r="T577" s="4"/>
    </row>
    <row r="578" ht="15.75" customHeight="1">
      <c r="A578" s="4"/>
      <c r="B578" s="4"/>
      <c r="E578" s="4"/>
      <c r="H578" s="4"/>
      <c r="K578" s="4"/>
      <c r="N578" s="4"/>
      <c r="Q578" s="4"/>
      <c r="T578" s="4"/>
    </row>
    <row r="579" ht="15.75" customHeight="1">
      <c r="A579" s="4"/>
      <c r="B579" s="4"/>
      <c r="E579" s="4"/>
      <c r="H579" s="4"/>
      <c r="K579" s="4"/>
      <c r="N579" s="4"/>
      <c r="Q579" s="4"/>
      <c r="T579" s="4"/>
    </row>
    <row r="580" ht="15.75" customHeight="1">
      <c r="A580" s="4"/>
      <c r="B580" s="4"/>
      <c r="E580" s="4"/>
      <c r="H580" s="4"/>
      <c r="K580" s="4"/>
      <c r="N580" s="4"/>
      <c r="Q580" s="4"/>
      <c r="T580" s="4"/>
    </row>
    <row r="581" ht="15.75" customHeight="1">
      <c r="A581" s="4"/>
      <c r="B581" s="4"/>
      <c r="E581" s="4"/>
      <c r="H581" s="4"/>
      <c r="K581" s="4"/>
      <c r="N581" s="4"/>
      <c r="Q581" s="4"/>
      <c r="T581" s="4"/>
    </row>
    <row r="582" ht="15.75" customHeight="1">
      <c r="A582" s="4"/>
      <c r="B582" s="4"/>
      <c r="E582" s="4"/>
      <c r="H582" s="4"/>
      <c r="K582" s="4"/>
      <c r="N582" s="4"/>
      <c r="Q582" s="4"/>
      <c r="T582" s="4"/>
    </row>
    <row r="583" ht="15.75" customHeight="1">
      <c r="A583" s="4"/>
      <c r="B583" s="4"/>
      <c r="E583" s="4"/>
      <c r="H583" s="4"/>
      <c r="K583" s="4"/>
      <c r="N583" s="4"/>
      <c r="Q583" s="4"/>
      <c r="T583" s="4"/>
    </row>
    <row r="584" ht="15.75" customHeight="1">
      <c r="A584" s="4"/>
      <c r="B584" s="4"/>
      <c r="E584" s="4"/>
      <c r="H584" s="4"/>
      <c r="K584" s="4"/>
      <c r="N584" s="4"/>
      <c r="Q584" s="4"/>
      <c r="T584" s="4"/>
    </row>
    <row r="585" ht="15.75" customHeight="1">
      <c r="A585" s="4"/>
      <c r="B585" s="4"/>
      <c r="E585" s="4"/>
      <c r="H585" s="4"/>
      <c r="K585" s="4"/>
      <c r="N585" s="4"/>
      <c r="Q585" s="4"/>
      <c r="T585" s="4"/>
    </row>
    <row r="586" ht="15.75" customHeight="1">
      <c r="A586" s="4"/>
      <c r="B586" s="4"/>
      <c r="E586" s="4"/>
      <c r="H586" s="4"/>
      <c r="K586" s="4"/>
      <c r="N586" s="4"/>
      <c r="Q586" s="4"/>
      <c r="T586" s="4"/>
    </row>
    <row r="587" ht="15.75" customHeight="1">
      <c r="A587" s="4"/>
      <c r="B587" s="4"/>
      <c r="E587" s="4"/>
      <c r="H587" s="4"/>
      <c r="K587" s="4"/>
      <c r="N587" s="4"/>
      <c r="Q587" s="4"/>
      <c r="T587" s="4"/>
    </row>
    <row r="588" ht="15.75" customHeight="1">
      <c r="A588" s="4"/>
      <c r="B588" s="4"/>
      <c r="E588" s="4"/>
      <c r="H588" s="4"/>
      <c r="K588" s="4"/>
      <c r="N588" s="4"/>
      <c r="Q588" s="4"/>
      <c r="T588" s="4"/>
    </row>
    <row r="589" ht="15.75" customHeight="1">
      <c r="A589" s="4"/>
      <c r="B589" s="4"/>
      <c r="E589" s="4"/>
      <c r="H589" s="4"/>
      <c r="K589" s="4"/>
      <c r="N589" s="4"/>
      <c r="Q589" s="4"/>
      <c r="T589" s="4"/>
    </row>
    <row r="590" ht="15.75" customHeight="1">
      <c r="A590" s="4"/>
      <c r="B590" s="4"/>
      <c r="E590" s="4"/>
      <c r="H590" s="4"/>
      <c r="K590" s="4"/>
      <c r="N590" s="4"/>
      <c r="Q590" s="4"/>
      <c r="T590" s="4"/>
    </row>
    <row r="591" ht="15.75" customHeight="1">
      <c r="A591" s="4"/>
      <c r="B591" s="4"/>
      <c r="E591" s="4"/>
      <c r="H591" s="4"/>
      <c r="K591" s="4"/>
      <c r="N591" s="4"/>
      <c r="Q591" s="4"/>
      <c r="T591" s="4"/>
    </row>
    <row r="592" ht="15.75" customHeight="1">
      <c r="A592" s="4"/>
      <c r="B592" s="4"/>
      <c r="E592" s="4"/>
      <c r="H592" s="4"/>
      <c r="K592" s="4"/>
      <c r="N592" s="4"/>
      <c r="Q592" s="4"/>
      <c r="T592" s="4"/>
    </row>
    <row r="593" ht="15.75" customHeight="1">
      <c r="A593" s="4"/>
      <c r="B593" s="4"/>
      <c r="E593" s="4"/>
      <c r="H593" s="4"/>
      <c r="K593" s="4"/>
      <c r="N593" s="4"/>
      <c r="Q593" s="4"/>
      <c r="T593" s="4"/>
    </row>
    <row r="594" ht="15.75" customHeight="1">
      <c r="A594" s="4"/>
      <c r="B594" s="4"/>
      <c r="E594" s="4"/>
      <c r="H594" s="4"/>
      <c r="K594" s="4"/>
      <c r="N594" s="4"/>
      <c r="Q594" s="4"/>
      <c r="T594" s="4"/>
    </row>
    <row r="595" ht="15.75" customHeight="1">
      <c r="A595" s="4"/>
      <c r="B595" s="4"/>
      <c r="E595" s="4"/>
      <c r="H595" s="4"/>
      <c r="K595" s="4"/>
      <c r="N595" s="4"/>
      <c r="Q595" s="4"/>
      <c r="T595" s="4"/>
    </row>
    <row r="596" ht="15.75" customHeight="1">
      <c r="A596" s="4"/>
      <c r="B596" s="4"/>
      <c r="E596" s="4"/>
      <c r="H596" s="4"/>
      <c r="K596" s="4"/>
      <c r="N596" s="4"/>
      <c r="Q596" s="4"/>
      <c r="T596" s="4"/>
    </row>
    <row r="597" ht="15.75" customHeight="1">
      <c r="A597" s="4"/>
      <c r="B597" s="4"/>
      <c r="E597" s="4"/>
      <c r="H597" s="4"/>
      <c r="K597" s="4"/>
      <c r="N597" s="4"/>
      <c r="Q597" s="4"/>
      <c r="T597" s="4"/>
    </row>
    <row r="598" ht="15.75" customHeight="1">
      <c r="A598" s="4"/>
      <c r="B598" s="4"/>
      <c r="E598" s="4"/>
      <c r="H598" s="4"/>
      <c r="K598" s="4"/>
      <c r="N598" s="4"/>
      <c r="Q598" s="4"/>
      <c r="T598" s="4"/>
    </row>
    <row r="599" ht="15.75" customHeight="1">
      <c r="A599" s="4"/>
      <c r="B599" s="4"/>
      <c r="E599" s="4"/>
      <c r="H599" s="4"/>
      <c r="K599" s="4"/>
      <c r="N599" s="4"/>
      <c r="Q599" s="4"/>
      <c r="T599" s="4"/>
    </row>
    <row r="600" ht="15.75" customHeight="1">
      <c r="A600" s="4"/>
      <c r="B600" s="4"/>
      <c r="E600" s="4"/>
      <c r="H600" s="4"/>
      <c r="K600" s="4"/>
      <c r="N600" s="4"/>
      <c r="Q600" s="4"/>
      <c r="T600" s="4"/>
    </row>
    <row r="601" ht="15.75" customHeight="1">
      <c r="A601" s="4"/>
      <c r="B601" s="4"/>
      <c r="E601" s="4"/>
      <c r="H601" s="4"/>
      <c r="K601" s="4"/>
      <c r="N601" s="4"/>
      <c r="Q601" s="4"/>
      <c r="T601" s="4"/>
    </row>
    <row r="602" ht="15.75" customHeight="1">
      <c r="A602" s="4"/>
      <c r="B602" s="4"/>
      <c r="E602" s="4"/>
      <c r="H602" s="4"/>
      <c r="K602" s="4"/>
      <c r="N602" s="4"/>
      <c r="Q602" s="4"/>
      <c r="T602" s="4"/>
    </row>
    <row r="603" ht="15.75" customHeight="1">
      <c r="A603" s="4"/>
      <c r="B603" s="4"/>
      <c r="E603" s="4"/>
      <c r="H603" s="4"/>
      <c r="K603" s="4"/>
      <c r="N603" s="4"/>
      <c r="Q603" s="4"/>
      <c r="T603" s="4"/>
    </row>
    <row r="604" ht="15.75" customHeight="1">
      <c r="A604" s="4"/>
      <c r="B604" s="4"/>
      <c r="E604" s="4"/>
      <c r="H604" s="4"/>
      <c r="K604" s="4"/>
      <c r="N604" s="4"/>
      <c r="Q604" s="4"/>
      <c r="T604" s="4"/>
    </row>
    <row r="605" ht="15.75" customHeight="1">
      <c r="A605" s="4"/>
      <c r="B605" s="4"/>
      <c r="E605" s="4"/>
      <c r="H605" s="4"/>
      <c r="K605" s="4"/>
      <c r="N605" s="4"/>
      <c r="Q605" s="4"/>
      <c r="T605" s="4"/>
    </row>
    <row r="606" ht="15.75" customHeight="1">
      <c r="A606" s="4"/>
      <c r="B606" s="4"/>
      <c r="E606" s="4"/>
      <c r="H606" s="4"/>
      <c r="K606" s="4"/>
      <c r="N606" s="4"/>
      <c r="Q606" s="4"/>
      <c r="T606" s="4"/>
    </row>
    <row r="607" ht="15.75" customHeight="1">
      <c r="A607" s="4"/>
      <c r="B607" s="4"/>
      <c r="E607" s="4"/>
      <c r="H607" s="4"/>
      <c r="K607" s="4"/>
      <c r="N607" s="4"/>
      <c r="Q607" s="4"/>
      <c r="T607" s="4"/>
    </row>
    <row r="608" ht="15.75" customHeight="1">
      <c r="A608" s="4"/>
      <c r="B608" s="4"/>
      <c r="E608" s="4"/>
      <c r="H608" s="4"/>
      <c r="K608" s="4"/>
      <c r="N608" s="4"/>
      <c r="Q608" s="4"/>
      <c r="T608" s="4"/>
    </row>
    <row r="609" ht="15.75" customHeight="1">
      <c r="A609" s="4"/>
      <c r="B609" s="4"/>
      <c r="E609" s="4"/>
      <c r="H609" s="4"/>
      <c r="K609" s="4"/>
      <c r="N609" s="4"/>
      <c r="Q609" s="4"/>
      <c r="T609" s="4"/>
    </row>
    <row r="610" ht="15.75" customHeight="1">
      <c r="A610" s="4"/>
      <c r="B610" s="4"/>
      <c r="E610" s="4"/>
      <c r="H610" s="4"/>
      <c r="K610" s="4"/>
      <c r="N610" s="4"/>
      <c r="Q610" s="4"/>
      <c r="T610" s="4"/>
    </row>
    <row r="611" ht="15.75" customHeight="1">
      <c r="A611" s="4"/>
      <c r="B611" s="4"/>
      <c r="E611" s="4"/>
      <c r="H611" s="4"/>
      <c r="K611" s="4"/>
      <c r="N611" s="4"/>
      <c r="Q611" s="4"/>
      <c r="T611" s="4"/>
    </row>
    <row r="612" ht="15.75" customHeight="1">
      <c r="A612" s="4"/>
      <c r="B612" s="4"/>
      <c r="E612" s="4"/>
      <c r="H612" s="4"/>
      <c r="K612" s="4"/>
      <c r="N612" s="4"/>
      <c r="Q612" s="4"/>
      <c r="T612" s="4"/>
    </row>
    <row r="613" ht="15.75" customHeight="1">
      <c r="A613" s="4"/>
      <c r="B613" s="4"/>
      <c r="E613" s="4"/>
      <c r="H613" s="4"/>
      <c r="K613" s="4"/>
      <c r="N613" s="4"/>
      <c r="Q613" s="4"/>
      <c r="T613" s="4"/>
    </row>
    <row r="614" ht="15.75" customHeight="1">
      <c r="A614" s="4"/>
      <c r="B614" s="4"/>
      <c r="E614" s="4"/>
      <c r="H614" s="4"/>
      <c r="K614" s="4"/>
      <c r="N614" s="4"/>
      <c r="Q614" s="4"/>
      <c r="T614" s="4"/>
    </row>
    <row r="615" ht="15.75" customHeight="1">
      <c r="A615" s="4"/>
      <c r="B615" s="4"/>
      <c r="E615" s="4"/>
      <c r="H615" s="4"/>
      <c r="K615" s="4"/>
      <c r="N615" s="4"/>
      <c r="Q615" s="4"/>
      <c r="T615" s="4"/>
    </row>
    <row r="616" ht="15.75" customHeight="1">
      <c r="A616" s="4"/>
      <c r="B616" s="4"/>
      <c r="E616" s="4"/>
      <c r="H616" s="4"/>
      <c r="K616" s="4"/>
      <c r="N616" s="4"/>
      <c r="Q616" s="4"/>
      <c r="T616" s="4"/>
    </row>
    <row r="617" ht="15.75" customHeight="1">
      <c r="A617" s="4"/>
      <c r="B617" s="4"/>
      <c r="E617" s="4"/>
      <c r="H617" s="4"/>
      <c r="K617" s="4"/>
      <c r="N617" s="4"/>
      <c r="Q617" s="4"/>
      <c r="T617" s="4"/>
    </row>
    <row r="618" ht="15.75" customHeight="1">
      <c r="A618" s="4"/>
      <c r="B618" s="4"/>
      <c r="E618" s="4"/>
      <c r="H618" s="4"/>
      <c r="K618" s="4"/>
      <c r="N618" s="4"/>
      <c r="Q618" s="4"/>
      <c r="T618" s="4"/>
    </row>
    <row r="619" ht="15.75" customHeight="1">
      <c r="A619" s="4"/>
      <c r="B619" s="4"/>
      <c r="E619" s="4"/>
      <c r="H619" s="4"/>
      <c r="K619" s="4"/>
      <c r="N619" s="4"/>
      <c r="Q619" s="4"/>
      <c r="T619" s="4"/>
    </row>
    <row r="620" ht="15.75" customHeight="1">
      <c r="A620" s="4"/>
      <c r="B620" s="4"/>
      <c r="E620" s="4"/>
      <c r="H620" s="4"/>
      <c r="K620" s="4"/>
      <c r="N620" s="4"/>
      <c r="Q620" s="4"/>
      <c r="T620" s="4"/>
    </row>
    <row r="621" ht="15.75" customHeight="1">
      <c r="A621" s="4"/>
      <c r="B621" s="4"/>
      <c r="E621" s="4"/>
      <c r="H621" s="4"/>
      <c r="K621" s="4"/>
      <c r="N621" s="4"/>
      <c r="Q621" s="4"/>
      <c r="T621" s="4"/>
    </row>
    <row r="622" ht="15.75" customHeight="1">
      <c r="A622" s="4"/>
      <c r="B622" s="4"/>
      <c r="E622" s="4"/>
      <c r="H622" s="4"/>
      <c r="K622" s="4"/>
      <c r="N622" s="4"/>
      <c r="Q622" s="4"/>
      <c r="T622" s="4"/>
    </row>
    <row r="623" ht="15.75" customHeight="1">
      <c r="A623" s="4"/>
      <c r="B623" s="4"/>
      <c r="E623" s="4"/>
      <c r="H623" s="4"/>
      <c r="K623" s="4"/>
      <c r="N623" s="4"/>
      <c r="Q623" s="4"/>
      <c r="T623" s="4"/>
    </row>
    <row r="624" ht="15.75" customHeight="1">
      <c r="A624" s="4"/>
      <c r="B624" s="4"/>
      <c r="E624" s="4"/>
      <c r="H624" s="4"/>
      <c r="K624" s="4"/>
      <c r="N624" s="4"/>
      <c r="Q624" s="4"/>
      <c r="T624" s="4"/>
    </row>
    <row r="625" ht="15.75" customHeight="1">
      <c r="A625" s="4"/>
      <c r="B625" s="4"/>
      <c r="E625" s="4"/>
      <c r="H625" s="4"/>
      <c r="K625" s="4"/>
      <c r="N625" s="4"/>
      <c r="Q625" s="4"/>
      <c r="T625" s="4"/>
    </row>
    <row r="626" ht="15.75" customHeight="1">
      <c r="A626" s="4"/>
      <c r="B626" s="4"/>
      <c r="E626" s="4"/>
      <c r="H626" s="4"/>
      <c r="K626" s="4"/>
      <c r="N626" s="4"/>
      <c r="Q626" s="4"/>
      <c r="T626" s="4"/>
    </row>
    <row r="627" ht="15.75" customHeight="1">
      <c r="A627" s="4"/>
      <c r="B627" s="4"/>
      <c r="E627" s="4"/>
      <c r="H627" s="4"/>
      <c r="K627" s="4"/>
      <c r="N627" s="4"/>
      <c r="Q627" s="4"/>
      <c r="T627" s="4"/>
    </row>
    <row r="628" ht="15.75" customHeight="1">
      <c r="A628" s="4"/>
      <c r="B628" s="4"/>
      <c r="E628" s="4"/>
      <c r="H628" s="4"/>
      <c r="K628" s="4"/>
      <c r="N628" s="4"/>
      <c r="Q628" s="4"/>
      <c r="T628" s="4"/>
    </row>
    <row r="629" ht="15.75" customHeight="1">
      <c r="A629" s="4"/>
      <c r="B629" s="4"/>
      <c r="E629" s="4"/>
      <c r="H629" s="4"/>
      <c r="K629" s="4"/>
      <c r="N629" s="4"/>
      <c r="Q629" s="4"/>
      <c r="T629" s="4"/>
    </row>
    <row r="630" ht="15.75" customHeight="1">
      <c r="A630" s="4"/>
      <c r="B630" s="4"/>
      <c r="E630" s="4"/>
      <c r="H630" s="4"/>
      <c r="K630" s="4"/>
      <c r="N630" s="4"/>
      <c r="Q630" s="4"/>
      <c r="T630" s="4"/>
    </row>
    <row r="631" ht="15.75" customHeight="1">
      <c r="A631" s="4"/>
      <c r="B631" s="4"/>
      <c r="E631" s="4"/>
      <c r="H631" s="4"/>
      <c r="K631" s="4"/>
      <c r="N631" s="4"/>
      <c r="Q631" s="4"/>
      <c r="T631" s="4"/>
    </row>
    <row r="632" ht="15.75" customHeight="1">
      <c r="A632" s="4"/>
      <c r="B632" s="4"/>
      <c r="E632" s="4"/>
      <c r="H632" s="4"/>
      <c r="K632" s="4"/>
      <c r="N632" s="4"/>
      <c r="Q632" s="4"/>
      <c r="T632" s="4"/>
    </row>
    <row r="633" ht="15.75" customHeight="1">
      <c r="A633" s="4"/>
      <c r="B633" s="4"/>
      <c r="E633" s="4"/>
      <c r="H633" s="4"/>
      <c r="K633" s="4"/>
      <c r="N633" s="4"/>
      <c r="Q633" s="4"/>
      <c r="T633" s="4"/>
    </row>
    <row r="634" ht="15.75" customHeight="1">
      <c r="A634" s="4"/>
      <c r="B634" s="4"/>
      <c r="E634" s="4"/>
      <c r="H634" s="4"/>
      <c r="K634" s="4"/>
      <c r="N634" s="4"/>
      <c r="Q634" s="4"/>
      <c r="T634" s="4"/>
    </row>
    <row r="635" ht="15.75" customHeight="1">
      <c r="A635" s="4"/>
      <c r="B635" s="4"/>
      <c r="E635" s="4"/>
      <c r="H635" s="4"/>
      <c r="K635" s="4"/>
      <c r="N635" s="4"/>
      <c r="Q635" s="4"/>
      <c r="T635" s="4"/>
    </row>
    <row r="636" ht="15.75" customHeight="1">
      <c r="A636" s="4"/>
      <c r="B636" s="4"/>
      <c r="E636" s="4"/>
      <c r="H636" s="4"/>
      <c r="K636" s="4"/>
      <c r="N636" s="4"/>
      <c r="Q636" s="4"/>
      <c r="T636" s="4"/>
    </row>
    <row r="637" ht="15.75" customHeight="1">
      <c r="A637" s="4"/>
      <c r="B637" s="4"/>
      <c r="E637" s="4"/>
      <c r="H637" s="4"/>
      <c r="K637" s="4"/>
      <c r="N637" s="4"/>
      <c r="Q637" s="4"/>
      <c r="T637" s="4"/>
    </row>
    <row r="638" ht="15.75" customHeight="1">
      <c r="A638" s="4"/>
      <c r="B638" s="4"/>
      <c r="E638" s="4"/>
      <c r="H638" s="4"/>
      <c r="K638" s="4"/>
      <c r="N638" s="4"/>
      <c r="Q638" s="4"/>
      <c r="T638" s="4"/>
    </row>
    <row r="639" ht="15.75" customHeight="1">
      <c r="A639" s="4"/>
      <c r="B639" s="4"/>
      <c r="E639" s="4"/>
      <c r="H639" s="4"/>
      <c r="K639" s="4"/>
      <c r="N639" s="4"/>
      <c r="Q639" s="4"/>
      <c r="T639" s="4"/>
    </row>
    <row r="640" ht="15.75" customHeight="1">
      <c r="A640" s="4"/>
      <c r="B640" s="4"/>
      <c r="E640" s="4"/>
      <c r="H640" s="4"/>
      <c r="K640" s="4"/>
      <c r="N640" s="4"/>
      <c r="Q640" s="4"/>
      <c r="T640" s="4"/>
    </row>
    <row r="641" ht="15.75" customHeight="1">
      <c r="A641" s="4"/>
      <c r="B641" s="4"/>
      <c r="E641" s="4"/>
      <c r="H641" s="4"/>
      <c r="K641" s="4"/>
      <c r="N641" s="4"/>
      <c r="Q641" s="4"/>
      <c r="T641" s="4"/>
    </row>
    <row r="642" ht="15.75" customHeight="1">
      <c r="A642" s="4"/>
      <c r="B642" s="4"/>
      <c r="E642" s="4"/>
      <c r="H642" s="4"/>
      <c r="K642" s="4"/>
      <c r="N642" s="4"/>
      <c r="Q642" s="4"/>
      <c r="T642" s="4"/>
    </row>
    <row r="643" ht="15.75" customHeight="1">
      <c r="A643" s="4"/>
      <c r="B643" s="4"/>
      <c r="E643" s="4"/>
      <c r="H643" s="4"/>
      <c r="K643" s="4"/>
      <c r="N643" s="4"/>
      <c r="Q643" s="4"/>
      <c r="T643" s="4"/>
    </row>
    <row r="644" ht="15.75" customHeight="1">
      <c r="A644" s="4"/>
      <c r="B644" s="4"/>
      <c r="E644" s="4"/>
      <c r="H644" s="4"/>
      <c r="K644" s="4"/>
      <c r="N644" s="4"/>
      <c r="Q644" s="4"/>
      <c r="T644" s="4"/>
    </row>
    <row r="645" ht="15.75" customHeight="1">
      <c r="A645" s="4"/>
      <c r="B645" s="4"/>
      <c r="E645" s="4"/>
      <c r="H645" s="4"/>
      <c r="K645" s="4"/>
      <c r="N645" s="4"/>
      <c r="Q645" s="4"/>
      <c r="T645" s="4"/>
    </row>
    <row r="646" ht="15.75" customHeight="1">
      <c r="A646" s="4"/>
      <c r="B646" s="4"/>
      <c r="E646" s="4"/>
      <c r="H646" s="4"/>
      <c r="K646" s="4"/>
      <c r="N646" s="4"/>
      <c r="Q646" s="4"/>
      <c r="T646" s="4"/>
    </row>
    <row r="647" ht="15.75" customHeight="1">
      <c r="A647" s="4"/>
      <c r="B647" s="4"/>
      <c r="E647" s="4"/>
      <c r="H647" s="4"/>
      <c r="K647" s="4"/>
      <c r="N647" s="4"/>
      <c r="Q647" s="4"/>
      <c r="T647" s="4"/>
    </row>
    <row r="648" ht="15.75" customHeight="1">
      <c r="A648" s="4"/>
      <c r="B648" s="4"/>
      <c r="E648" s="4"/>
      <c r="H648" s="4"/>
      <c r="K648" s="4"/>
      <c r="N648" s="4"/>
      <c r="Q648" s="4"/>
      <c r="T648" s="4"/>
    </row>
    <row r="649" ht="15.75" customHeight="1">
      <c r="A649" s="4"/>
      <c r="B649" s="4"/>
      <c r="E649" s="4"/>
      <c r="H649" s="4"/>
      <c r="K649" s="4"/>
      <c r="N649" s="4"/>
      <c r="Q649" s="4"/>
      <c r="T649" s="4"/>
    </row>
    <row r="650" ht="15.75" customHeight="1">
      <c r="A650" s="4"/>
      <c r="B650" s="4"/>
      <c r="E650" s="4"/>
      <c r="H650" s="4"/>
      <c r="K650" s="4"/>
      <c r="N650" s="4"/>
      <c r="Q650" s="4"/>
      <c r="T650" s="4"/>
    </row>
    <row r="651" ht="15.75" customHeight="1">
      <c r="A651" s="4"/>
      <c r="B651" s="4"/>
      <c r="E651" s="4"/>
      <c r="H651" s="4"/>
      <c r="K651" s="4"/>
      <c r="N651" s="4"/>
      <c r="Q651" s="4"/>
      <c r="T651" s="4"/>
    </row>
    <row r="652" ht="15.75" customHeight="1">
      <c r="A652" s="4"/>
      <c r="B652" s="4"/>
      <c r="E652" s="4"/>
      <c r="H652" s="4"/>
      <c r="K652" s="4"/>
      <c r="N652" s="4"/>
      <c r="Q652" s="4"/>
      <c r="T652" s="4"/>
    </row>
    <row r="653" ht="15.75" customHeight="1">
      <c r="A653" s="4"/>
      <c r="B653" s="4"/>
      <c r="E653" s="4"/>
      <c r="H653" s="4"/>
      <c r="K653" s="4"/>
      <c r="N653" s="4"/>
      <c r="Q653" s="4"/>
      <c r="T653" s="4"/>
    </row>
    <row r="654" ht="15.75" customHeight="1">
      <c r="A654" s="4"/>
      <c r="B654" s="4"/>
      <c r="E654" s="4"/>
      <c r="H654" s="4"/>
      <c r="K654" s="4"/>
      <c r="N654" s="4"/>
      <c r="Q654" s="4"/>
      <c r="T654" s="4"/>
    </row>
    <row r="655" ht="15.75" customHeight="1">
      <c r="A655" s="4"/>
      <c r="B655" s="4"/>
      <c r="E655" s="4"/>
      <c r="H655" s="4"/>
      <c r="K655" s="4"/>
      <c r="N655" s="4"/>
      <c r="Q655" s="4"/>
      <c r="T655" s="4"/>
    </row>
    <row r="656" ht="15.75" customHeight="1">
      <c r="A656" s="4"/>
      <c r="B656" s="4"/>
      <c r="E656" s="4"/>
      <c r="H656" s="4"/>
      <c r="K656" s="4"/>
      <c r="N656" s="4"/>
      <c r="Q656" s="4"/>
      <c r="T656" s="4"/>
    </row>
    <row r="657" ht="15.75" customHeight="1">
      <c r="A657" s="4"/>
      <c r="B657" s="4"/>
      <c r="E657" s="4"/>
      <c r="H657" s="4"/>
      <c r="K657" s="4"/>
      <c r="N657" s="4"/>
      <c r="Q657" s="4"/>
      <c r="T657" s="4"/>
    </row>
    <row r="658" ht="15.75" customHeight="1">
      <c r="A658" s="4"/>
      <c r="B658" s="4"/>
      <c r="E658" s="4"/>
      <c r="H658" s="4"/>
      <c r="K658" s="4"/>
      <c r="N658" s="4"/>
      <c r="Q658" s="4"/>
      <c r="T658" s="4"/>
    </row>
    <row r="659" ht="15.75" customHeight="1">
      <c r="A659" s="4"/>
      <c r="B659" s="4"/>
      <c r="E659" s="4"/>
      <c r="H659" s="4"/>
      <c r="K659" s="4"/>
      <c r="N659" s="4"/>
      <c r="Q659" s="4"/>
      <c r="T659" s="4"/>
    </row>
    <row r="660" ht="15.75" customHeight="1">
      <c r="A660" s="4"/>
      <c r="B660" s="4"/>
      <c r="E660" s="4"/>
      <c r="H660" s="4"/>
      <c r="K660" s="4"/>
      <c r="N660" s="4"/>
      <c r="Q660" s="4"/>
      <c r="T660" s="4"/>
    </row>
    <row r="661" ht="15.75" customHeight="1">
      <c r="A661" s="4"/>
      <c r="B661" s="4"/>
      <c r="E661" s="4"/>
      <c r="H661" s="4"/>
      <c r="K661" s="4"/>
      <c r="N661" s="4"/>
      <c r="Q661" s="4"/>
      <c r="T661" s="4"/>
    </row>
    <row r="662" ht="15.75" customHeight="1">
      <c r="A662" s="4"/>
      <c r="B662" s="4"/>
      <c r="E662" s="4"/>
      <c r="H662" s="4"/>
      <c r="K662" s="4"/>
      <c r="N662" s="4"/>
      <c r="Q662" s="4"/>
      <c r="T662" s="4"/>
    </row>
    <row r="663" ht="15.75" customHeight="1">
      <c r="A663" s="4"/>
      <c r="B663" s="4"/>
      <c r="E663" s="4"/>
      <c r="H663" s="4"/>
      <c r="K663" s="4"/>
      <c r="N663" s="4"/>
      <c r="Q663" s="4"/>
      <c r="T663" s="4"/>
    </row>
    <row r="664" ht="15.75" customHeight="1">
      <c r="A664" s="4"/>
      <c r="B664" s="4"/>
      <c r="E664" s="4"/>
      <c r="H664" s="4"/>
      <c r="K664" s="4"/>
      <c r="N664" s="4"/>
      <c r="Q664" s="4"/>
      <c r="T664" s="4"/>
    </row>
    <row r="665" ht="15.75" customHeight="1">
      <c r="A665" s="4"/>
      <c r="B665" s="4"/>
      <c r="E665" s="4"/>
      <c r="H665" s="4"/>
      <c r="K665" s="4"/>
      <c r="N665" s="4"/>
      <c r="Q665" s="4"/>
      <c r="T665" s="4"/>
    </row>
    <row r="666" ht="15.75" customHeight="1">
      <c r="A666" s="4"/>
      <c r="B666" s="4"/>
      <c r="E666" s="4"/>
      <c r="H666" s="4"/>
      <c r="K666" s="4"/>
      <c r="N666" s="4"/>
      <c r="Q666" s="4"/>
      <c r="T666" s="4"/>
    </row>
    <row r="667" ht="15.75" customHeight="1">
      <c r="A667" s="4"/>
      <c r="B667" s="4"/>
      <c r="E667" s="4"/>
      <c r="H667" s="4"/>
      <c r="K667" s="4"/>
      <c r="N667" s="4"/>
      <c r="Q667" s="4"/>
      <c r="T667" s="4"/>
    </row>
    <row r="668" ht="15.75" customHeight="1">
      <c r="A668" s="4"/>
      <c r="B668" s="4"/>
      <c r="E668" s="4"/>
      <c r="H668" s="4"/>
      <c r="K668" s="4"/>
      <c r="N668" s="4"/>
      <c r="Q668" s="4"/>
      <c r="T668" s="4"/>
    </row>
    <row r="669" ht="15.75" customHeight="1">
      <c r="A669" s="4"/>
      <c r="B669" s="4"/>
      <c r="E669" s="4"/>
      <c r="H669" s="4"/>
      <c r="K669" s="4"/>
      <c r="N669" s="4"/>
      <c r="Q669" s="4"/>
      <c r="T669" s="4"/>
    </row>
    <row r="670" ht="15.75" customHeight="1">
      <c r="A670" s="4"/>
      <c r="B670" s="4"/>
      <c r="E670" s="4"/>
      <c r="H670" s="4"/>
      <c r="K670" s="4"/>
      <c r="N670" s="4"/>
      <c r="Q670" s="4"/>
      <c r="T670" s="4"/>
    </row>
    <row r="671" ht="15.75" customHeight="1">
      <c r="A671" s="4"/>
      <c r="B671" s="4"/>
      <c r="E671" s="4"/>
      <c r="H671" s="4"/>
      <c r="K671" s="4"/>
      <c r="N671" s="4"/>
      <c r="Q671" s="4"/>
      <c r="T671" s="4"/>
    </row>
    <row r="672" ht="15.75" customHeight="1">
      <c r="A672" s="4"/>
      <c r="B672" s="4"/>
      <c r="E672" s="4"/>
      <c r="H672" s="4"/>
      <c r="K672" s="4"/>
      <c r="N672" s="4"/>
      <c r="Q672" s="4"/>
      <c r="T672" s="4"/>
    </row>
    <row r="673" ht="15.75" customHeight="1">
      <c r="A673" s="4"/>
      <c r="B673" s="4"/>
      <c r="E673" s="4"/>
      <c r="H673" s="4"/>
      <c r="K673" s="4"/>
      <c r="N673" s="4"/>
      <c r="Q673" s="4"/>
      <c r="T673" s="4"/>
    </row>
    <row r="674" ht="15.75" customHeight="1">
      <c r="A674" s="4"/>
      <c r="B674" s="4"/>
      <c r="E674" s="4"/>
      <c r="H674" s="4"/>
      <c r="K674" s="4"/>
      <c r="N674" s="4"/>
      <c r="Q674" s="4"/>
      <c r="T674" s="4"/>
    </row>
    <row r="675" ht="15.75" customHeight="1">
      <c r="A675" s="4"/>
      <c r="B675" s="4"/>
      <c r="E675" s="4"/>
      <c r="H675" s="4"/>
      <c r="K675" s="4"/>
      <c r="N675" s="4"/>
      <c r="Q675" s="4"/>
      <c r="T675" s="4"/>
    </row>
    <row r="676" ht="15.75" customHeight="1">
      <c r="A676" s="4"/>
      <c r="B676" s="4"/>
      <c r="E676" s="4"/>
      <c r="H676" s="4"/>
      <c r="K676" s="4"/>
      <c r="N676" s="4"/>
      <c r="Q676" s="4"/>
      <c r="T676" s="4"/>
    </row>
    <row r="677" ht="15.75" customHeight="1">
      <c r="A677" s="4"/>
      <c r="B677" s="4"/>
      <c r="E677" s="4"/>
      <c r="H677" s="4"/>
      <c r="K677" s="4"/>
      <c r="N677" s="4"/>
      <c r="Q677" s="4"/>
      <c r="T677" s="4"/>
    </row>
    <row r="678" ht="15.75" customHeight="1">
      <c r="A678" s="4"/>
      <c r="B678" s="4"/>
      <c r="E678" s="4"/>
      <c r="H678" s="4"/>
      <c r="K678" s="4"/>
      <c r="N678" s="4"/>
      <c r="Q678" s="4"/>
      <c r="T678" s="4"/>
    </row>
    <row r="679" ht="15.75" customHeight="1">
      <c r="A679" s="4"/>
      <c r="B679" s="4"/>
      <c r="E679" s="4"/>
      <c r="H679" s="4"/>
      <c r="K679" s="4"/>
      <c r="N679" s="4"/>
      <c r="Q679" s="4"/>
      <c r="T679" s="4"/>
    </row>
    <row r="680" ht="15.75" customHeight="1">
      <c r="A680" s="4"/>
      <c r="B680" s="4"/>
      <c r="E680" s="4"/>
      <c r="H680" s="4"/>
      <c r="K680" s="4"/>
      <c r="N680" s="4"/>
      <c r="Q680" s="4"/>
      <c r="T680" s="4"/>
    </row>
    <row r="681" ht="15.75" customHeight="1">
      <c r="A681" s="4"/>
      <c r="B681" s="4"/>
      <c r="E681" s="4"/>
      <c r="H681" s="4"/>
      <c r="K681" s="4"/>
      <c r="N681" s="4"/>
      <c r="Q681" s="4"/>
      <c r="T681" s="4"/>
    </row>
    <row r="682" ht="15.75" customHeight="1">
      <c r="A682" s="4"/>
      <c r="B682" s="4"/>
      <c r="E682" s="4"/>
      <c r="H682" s="4"/>
      <c r="K682" s="4"/>
      <c r="N682" s="4"/>
      <c r="Q682" s="4"/>
      <c r="T682" s="4"/>
    </row>
    <row r="683" ht="15.75" customHeight="1">
      <c r="A683" s="4"/>
      <c r="B683" s="4"/>
      <c r="E683" s="4"/>
      <c r="H683" s="4"/>
      <c r="K683" s="4"/>
      <c r="N683" s="4"/>
      <c r="Q683" s="4"/>
      <c r="T683" s="4"/>
    </row>
    <row r="684" ht="15.75" customHeight="1">
      <c r="A684" s="4"/>
      <c r="B684" s="4"/>
      <c r="E684" s="4"/>
      <c r="H684" s="4"/>
      <c r="K684" s="4"/>
      <c r="N684" s="4"/>
      <c r="Q684" s="4"/>
      <c r="T684" s="4"/>
    </row>
    <row r="685" ht="15.75" customHeight="1">
      <c r="A685" s="4"/>
      <c r="B685" s="4"/>
      <c r="E685" s="4"/>
      <c r="H685" s="4"/>
      <c r="K685" s="4"/>
      <c r="N685" s="4"/>
      <c r="Q685" s="4"/>
      <c r="T685" s="4"/>
    </row>
    <row r="686" ht="15.75" customHeight="1">
      <c r="A686" s="4"/>
      <c r="B686" s="4"/>
      <c r="E686" s="4"/>
      <c r="H686" s="4"/>
      <c r="K686" s="4"/>
      <c r="N686" s="4"/>
      <c r="Q686" s="4"/>
      <c r="T686" s="4"/>
    </row>
    <row r="687" ht="15.75" customHeight="1">
      <c r="A687" s="4"/>
      <c r="B687" s="4"/>
      <c r="E687" s="4"/>
      <c r="H687" s="4"/>
      <c r="K687" s="4"/>
      <c r="N687" s="4"/>
      <c r="Q687" s="4"/>
      <c r="T687" s="4"/>
    </row>
    <row r="688" ht="15.75" customHeight="1">
      <c r="A688" s="4"/>
      <c r="B688" s="4"/>
      <c r="E688" s="4"/>
      <c r="H688" s="4"/>
      <c r="K688" s="4"/>
      <c r="N688" s="4"/>
      <c r="Q688" s="4"/>
      <c r="T688" s="4"/>
    </row>
    <row r="689" ht="15.75" customHeight="1">
      <c r="A689" s="4"/>
      <c r="B689" s="4"/>
      <c r="E689" s="4"/>
      <c r="H689" s="4"/>
      <c r="K689" s="4"/>
      <c r="N689" s="4"/>
      <c r="Q689" s="4"/>
      <c r="T689" s="4"/>
    </row>
    <row r="690" ht="15.75" customHeight="1">
      <c r="A690" s="4"/>
      <c r="B690" s="4"/>
      <c r="E690" s="4"/>
      <c r="H690" s="4"/>
      <c r="K690" s="4"/>
      <c r="N690" s="4"/>
      <c r="Q690" s="4"/>
      <c r="T690" s="4"/>
    </row>
    <row r="691" ht="15.75" customHeight="1">
      <c r="A691" s="4"/>
      <c r="B691" s="4"/>
      <c r="E691" s="4"/>
      <c r="H691" s="4"/>
      <c r="K691" s="4"/>
      <c r="N691" s="4"/>
      <c r="Q691" s="4"/>
      <c r="T691" s="4"/>
    </row>
    <row r="692" ht="15.75" customHeight="1">
      <c r="A692" s="4"/>
      <c r="B692" s="4"/>
      <c r="E692" s="4"/>
      <c r="H692" s="4"/>
      <c r="K692" s="4"/>
      <c r="N692" s="4"/>
      <c r="Q692" s="4"/>
      <c r="T692" s="4"/>
    </row>
    <row r="693" ht="15.75" customHeight="1">
      <c r="A693" s="4"/>
      <c r="B693" s="4"/>
      <c r="E693" s="4"/>
      <c r="H693" s="4"/>
      <c r="K693" s="4"/>
      <c r="N693" s="4"/>
      <c r="Q693" s="4"/>
      <c r="T693" s="4"/>
    </row>
    <row r="694" ht="15.75" customHeight="1">
      <c r="A694" s="4"/>
      <c r="B694" s="4"/>
      <c r="E694" s="4"/>
      <c r="H694" s="4"/>
      <c r="K694" s="4"/>
      <c r="N694" s="4"/>
      <c r="Q694" s="4"/>
      <c r="T694" s="4"/>
    </row>
    <row r="695" ht="15.75" customHeight="1">
      <c r="A695" s="4"/>
      <c r="B695" s="4"/>
      <c r="E695" s="4"/>
      <c r="H695" s="4"/>
      <c r="K695" s="4"/>
      <c r="N695" s="4"/>
      <c r="Q695" s="4"/>
      <c r="T695" s="4"/>
    </row>
    <row r="696" ht="15.75" customHeight="1">
      <c r="A696" s="4"/>
      <c r="B696" s="4"/>
      <c r="E696" s="4"/>
      <c r="H696" s="4"/>
      <c r="K696" s="4"/>
      <c r="N696" s="4"/>
      <c r="Q696" s="4"/>
      <c r="T696" s="4"/>
    </row>
    <row r="697" ht="15.75" customHeight="1">
      <c r="A697" s="4"/>
      <c r="B697" s="4"/>
      <c r="E697" s="4"/>
      <c r="H697" s="4"/>
      <c r="K697" s="4"/>
      <c r="N697" s="4"/>
      <c r="Q697" s="4"/>
      <c r="T697" s="4"/>
    </row>
    <row r="698" ht="15.75" customHeight="1">
      <c r="A698" s="4"/>
      <c r="B698" s="4"/>
      <c r="E698" s="4"/>
      <c r="H698" s="4"/>
      <c r="K698" s="4"/>
      <c r="N698" s="4"/>
      <c r="Q698" s="4"/>
      <c r="T698" s="4"/>
    </row>
    <row r="699" ht="15.75" customHeight="1">
      <c r="A699" s="4"/>
      <c r="B699" s="4"/>
      <c r="E699" s="4"/>
      <c r="H699" s="4"/>
      <c r="K699" s="4"/>
      <c r="N699" s="4"/>
      <c r="Q699" s="4"/>
      <c r="T699" s="4"/>
    </row>
    <row r="700" ht="15.75" customHeight="1">
      <c r="A700" s="4"/>
      <c r="B700" s="4"/>
      <c r="E700" s="4"/>
      <c r="H700" s="4"/>
      <c r="K700" s="4"/>
      <c r="N700" s="4"/>
      <c r="Q700" s="4"/>
      <c r="T700" s="4"/>
    </row>
    <row r="701" ht="15.75" customHeight="1">
      <c r="A701" s="4"/>
      <c r="B701" s="4"/>
      <c r="E701" s="4"/>
      <c r="H701" s="4"/>
      <c r="K701" s="4"/>
      <c r="N701" s="4"/>
      <c r="Q701" s="4"/>
      <c r="T701" s="4"/>
    </row>
    <row r="702" ht="15.75" customHeight="1">
      <c r="A702" s="4"/>
      <c r="B702" s="4"/>
      <c r="E702" s="4"/>
      <c r="H702" s="4"/>
      <c r="K702" s="4"/>
      <c r="N702" s="4"/>
      <c r="Q702" s="4"/>
      <c r="T702" s="4"/>
    </row>
    <row r="703" ht="15.75" customHeight="1">
      <c r="A703" s="4"/>
      <c r="B703" s="4"/>
      <c r="E703" s="4"/>
      <c r="H703" s="4"/>
      <c r="K703" s="4"/>
      <c r="N703" s="4"/>
      <c r="Q703" s="4"/>
      <c r="T703" s="4"/>
    </row>
    <row r="704" ht="15.75" customHeight="1">
      <c r="A704" s="4"/>
      <c r="B704" s="4"/>
      <c r="E704" s="4"/>
      <c r="H704" s="4"/>
      <c r="K704" s="4"/>
      <c r="N704" s="4"/>
      <c r="Q704" s="4"/>
      <c r="T704" s="4"/>
    </row>
    <row r="705" ht="15.75" customHeight="1">
      <c r="A705" s="4"/>
      <c r="B705" s="4"/>
      <c r="E705" s="4"/>
      <c r="H705" s="4"/>
      <c r="K705" s="4"/>
      <c r="N705" s="4"/>
      <c r="Q705" s="4"/>
      <c r="T705" s="4"/>
    </row>
    <row r="706" ht="15.75" customHeight="1">
      <c r="A706" s="4"/>
      <c r="B706" s="4"/>
      <c r="E706" s="4"/>
      <c r="H706" s="4"/>
      <c r="K706" s="4"/>
      <c r="N706" s="4"/>
      <c r="Q706" s="4"/>
      <c r="T706" s="4"/>
    </row>
    <row r="707" ht="15.75" customHeight="1">
      <c r="A707" s="4"/>
      <c r="B707" s="4"/>
      <c r="E707" s="4"/>
      <c r="H707" s="4"/>
      <c r="K707" s="4"/>
      <c r="N707" s="4"/>
      <c r="Q707" s="4"/>
      <c r="T707" s="4"/>
    </row>
    <row r="708" ht="15.75" customHeight="1">
      <c r="A708" s="4"/>
      <c r="B708" s="4"/>
      <c r="E708" s="4"/>
      <c r="H708" s="4"/>
      <c r="K708" s="4"/>
      <c r="N708" s="4"/>
      <c r="Q708" s="4"/>
      <c r="T708" s="4"/>
    </row>
    <row r="709" ht="15.75" customHeight="1">
      <c r="A709" s="4"/>
      <c r="B709" s="4"/>
      <c r="E709" s="4"/>
      <c r="H709" s="4"/>
      <c r="K709" s="4"/>
      <c r="N709" s="4"/>
      <c r="Q709" s="4"/>
      <c r="T709" s="4"/>
    </row>
    <row r="710" ht="15.75" customHeight="1">
      <c r="A710" s="4"/>
      <c r="B710" s="4"/>
      <c r="E710" s="4"/>
      <c r="H710" s="4"/>
      <c r="K710" s="4"/>
      <c r="N710" s="4"/>
      <c r="Q710" s="4"/>
      <c r="T710" s="4"/>
    </row>
    <row r="711" ht="15.75" customHeight="1">
      <c r="A711" s="4"/>
      <c r="B711" s="4"/>
      <c r="E711" s="4"/>
      <c r="H711" s="4"/>
      <c r="K711" s="4"/>
      <c r="N711" s="4"/>
      <c r="Q711" s="4"/>
      <c r="T711" s="4"/>
    </row>
    <row r="712" ht="15.75" customHeight="1">
      <c r="A712" s="4"/>
      <c r="B712" s="4"/>
      <c r="E712" s="4"/>
      <c r="H712" s="4"/>
      <c r="K712" s="4"/>
      <c r="N712" s="4"/>
      <c r="Q712" s="4"/>
      <c r="T712" s="4"/>
    </row>
    <row r="713" ht="15.75" customHeight="1">
      <c r="A713" s="4"/>
      <c r="B713" s="4"/>
      <c r="E713" s="4"/>
      <c r="H713" s="4"/>
      <c r="K713" s="4"/>
      <c r="N713" s="4"/>
      <c r="Q713" s="4"/>
      <c r="T713" s="4"/>
    </row>
    <row r="714" ht="15.75" customHeight="1">
      <c r="A714" s="4"/>
      <c r="B714" s="4"/>
      <c r="E714" s="4"/>
      <c r="H714" s="4"/>
      <c r="K714" s="4"/>
      <c r="N714" s="4"/>
      <c r="Q714" s="4"/>
      <c r="T714" s="4"/>
    </row>
    <row r="715" ht="15.75" customHeight="1">
      <c r="A715" s="4"/>
      <c r="B715" s="4"/>
      <c r="E715" s="4"/>
      <c r="H715" s="4"/>
      <c r="K715" s="4"/>
      <c r="N715" s="4"/>
      <c r="Q715" s="4"/>
      <c r="T715" s="4"/>
    </row>
    <row r="716" ht="15.75" customHeight="1">
      <c r="A716" s="4"/>
      <c r="B716" s="4"/>
      <c r="E716" s="4"/>
      <c r="H716" s="4"/>
      <c r="K716" s="4"/>
      <c r="N716" s="4"/>
      <c r="Q716" s="4"/>
      <c r="T716" s="4"/>
    </row>
    <row r="717" ht="15.75" customHeight="1">
      <c r="A717" s="4"/>
      <c r="B717" s="4"/>
      <c r="E717" s="4"/>
      <c r="H717" s="4"/>
      <c r="K717" s="4"/>
      <c r="N717" s="4"/>
      <c r="Q717" s="4"/>
      <c r="T717" s="4"/>
    </row>
    <row r="718" ht="15.75" customHeight="1">
      <c r="A718" s="4"/>
      <c r="B718" s="4"/>
      <c r="E718" s="4"/>
      <c r="H718" s="4"/>
      <c r="K718" s="4"/>
      <c r="N718" s="4"/>
      <c r="Q718" s="4"/>
      <c r="T718" s="4"/>
    </row>
    <row r="719" ht="15.75" customHeight="1">
      <c r="A719" s="4"/>
      <c r="B719" s="4"/>
      <c r="E719" s="4"/>
      <c r="H719" s="4"/>
      <c r="K719" s="4"/>
      <c r="N719" s="4"/>
      <c r="Q719" s="4"/>
      <c r="T719" s="4"/>
    </row>
    <row r="720" ht="15.75" customHeight="1">
      <c r="A720" s="4"/>
      <c r="B720" s="4"/>
      <c r="E720" s="4"/>
      <c r="H720" s="4"/>
      <c r="K720" s="4"/>
      <c r="N720" s="4"/>
      <c r="Q720" s="4"/>
      <c r="T720" s="4"/>
    </row>
    <row r="721" ht="15.75" customHeight="1">
      <c r="A721" s="4"/>
      <c r="B721" s="4"/>
      <c r="E721" s="4"/>
      <c r="H721" s="4"/>
      <c r="K721" s="4"/>
      <c r="N721" s="4"/>
      <c r="Q721" s="4"/>
      <c r="T721" s="4"/>
    </row>
    <row r="722" ht="15.75" customHeight="1">
      <c r="A722" s="4"/>
      <c r="B722" s="4"/>
      <c r="E722" s="4"/>
      <c r="H722" s="4"/>
      <c r="K722" s="4"/>
      <c r="N722" s="4"/>
      <c r="Q722" s="4"/>
      <c r="T722" s="4"/>
    </row>
    <row r="723" ht="15.75" customHeight="1">
      <c r="A723" s="4"/>
      <c r="B723" s="4"/>
      <c r="E723" s="4"/>
      <c r="H723" s="4"/>
      <c r="K723" s="4"/>
      <c r="N723" s="4"/>
      <c r="Q723" s="4"/>
      <c r="T723" s="4"/>
    </row>
    <row r="724" ht="15.75" customHeight="1">
      <c r="A724" s="4"/>
      <c r="B724" s="4"/>
      <c r="E724" s="4"/>
      <c r="H724" s="4"/>
      <c r="K724" s="4"/>
      <c r="N724" s="4"/>
      <c r="Q724" s="4"/>
      <c r="T724" s="4"/>
    </row>
    <row r="725" ht="15.75" customHeight="1">
      <c r="A725" s="4"/>
      <c r="B725" s="4"/>
      <c r="E725" s="4"/>
      <c r="H725" s="4"/>
      <c r="K725" s="4"/>
      <c r="N725" s="4"/>
      <c r="Q725" s="4"/>
      <c r="T725" s="4"/>
    </row>
    <row r="726" ht="15.75" customHeight="1">
      <c r="A726" s="4"/>
      <c r="B726" s="4"/>
      <c r="E726" s="4"/>
      <c r="H726" s="4"/>
      <c r="K726" s="4"/>
      <c r="N726" s="4"/>
      <c r="Q726" s="4"/>
      <c r="T726" s="4"/>
    </row>
    <row r="727" ht="15.75" customHeight="1">
      <c r="A727" s="4"/>
      <c r="B727" s="4"/>
      <c r="E727" s="4"/>
      <c r="H727" s="4"/>
      <c r="K727" s="4"/>
      <c r="N727" s="4"/>
      <c r="Q727" s="4"/>
      <c r="T727" s="4"/>
    </row>
    <row r="728" ht="15.75" customHeight="1">
      <c r="A728" s="4"/>
      <c r="B728" s="4"/>
      <c r="E728" s="4"/>
      <c r="H728" s="4"/>
      <c r="K728" s="4"/>
      <c r="N728" s="4"/>
      <c r="Q728" s="4"/>
      <c r="T728" s="4"/>
    </row>
    <row r="729" ht="15.75" customHeight="1">
      <c r="A729" s="4"/>
      <c r="B729" s="4"/>
      <c r="E729" s="4"/>
      <c r="H729" s="4"/>
      <c r="K729" s="4"/>
      <c r="N729" s="4"/>
      <c r="Q729" s="4"/>
      <c r="T729" s="4"/>
    </row>
    <row r="730" ht="15.75" customHeight="1">
      <c r="A730" s="4"/>
      <c r="B730" s="4"/>
      <c r="E730" s="4"/>
      <c r="H730" s="4"/>
      <c r="K730" s="4"/>
      <c r="N730" s="4"/>
      <c r="Q730" s="4"/>
      <c r="T730" s="4"/>
    </row>
    <row r="731" ht="15.75" customHeight="1">
      <c r="A731" s="4"/>
      <c r="B731" s="4"/>
      <c r="E731" s="4"/>
      <c r="H731" s="4"/>
      <c r="K731" s="4"/>
      <c r="N731" s="4"/>
      <c r="Q731" s="4"/>
      <c r="T731" s="4"/>
    </row>
    <row r="732" ht="15.75" customHeight="1">
      <c r="A732" s="4"/>
      <c r="B732" s="4"/>
      <c r="E732" s="4"/>
      <c r="H732" s="4"/>
      <c r="K732" s="4"/>
      <c r="N732" s="4"/>
      <c r="Q732" s="4"/>
      <c r="T732" s="4"/>
    </row>
    <row r="733" ht="15.75" customHeight="1">
      <c r="A733" s="4"/>
      <c r="B733" s="4"/>
      <c r="E733" s="4"/>
      <c r="H733" s="4"/>
      <c r="K733" s="4"/>
      <c r="N733" s="4"/>
      <c r="Q733" s="4"/>
      <c r="T733" s="4"/>
    </row>
    <row r="734" ht="15.75" customHeight="1">
      <c r="A734" s="4"/>
      <c r="B734" s="4"/>
      <c r="E734" s="4"/>
      <c r="H734" s="4"/>
      <c r="K734" s="4"/>
      <c r="N734" s="4"/>
      <c r="Q734" s="4"/>
      <c r="T734" s="4"/>
    </row>
    <row r="735" ht="15.75" customHeight="1">
      <c r="A735" s="4"/>
      <c r="B735" s="4"/>
      <c r="E735" s="4"/>
      <c r="H735" s="4"/>
      <c r="K735" s="4"/>
      <c r="N735" s="4"/>
      <c r="Q735" s="4"/>
      <c r="T735" s="4"/>
    </row>
    <row r="736" ht="15.75" customHeight="1">
      <c r="A736" s="4"/>
      <c r="B736" s="4"/>
      <c r="E736" s="4"/>
      <c r="H736" s="4"/>
      <c r="K736" s="4"/>
      <c r="N736" s="4"/>
      <c r="Q736" s="4"/>
      <c r="T736" s="4"/>
    </row>
    <row r="737" ht="15.75" customHeight="1">
      <c r="A737" s="4"/>
      <c r="B737" s="4"/>
      <c r="E737" s="4"/>
      <c r="H737" s="4"/>
      <c r="K737" s="4"/>
      <c r="N737" s="4"/>
      <c r="Q737" s="4"/>
      <c r="T737" s="4"/>
    </row>
    <row r="738" ht="15.75" customHeight="1">
      <c r="A738" s="4"/>
      <c r="B738" s="4"/>
      <c r="E738" s="4"/>
      <c r="H738" s="4"/>
      <c r="K738" s="4"/>
      <c r="N738" s="4"/>
      <c r="Q738" s="4"/>
      <c r="T738" s="4"/>
    </row>
    <row r="739" ht="15.75" customHeight="1">
      <c r="A739" s="4"/>
      <c r="B739" s="4"/>
      <c r="E739" s="4"/>
      <c r="H739" s="4"/>
      <c r="K739" s="4"/>
      <c r="N739" s="4"/>
      <c r="Q739" s="4"/>
      <c r="T739" s="4"/>
    </row>
    <row r="740" ht="15.75" customHeight="1">
      <c r="A740" s="4"/>
      <c r="B740" s="4"/>
      <c r="E740" s="4"/>
      <c r="H740" s="4"/>
      <c r="K740" s="4"/>
      <c r="N740" s="4"/>
      <c r="Q740" s="4"/>
      <c r="T740" s="4"/>
    </row>
    <row r="741" ht="15.75" customHeight="1">
      <c r="A741" s="4"/>
      <c r="B741" s="4"/>
      <c r="E741" s="4"/>
      <c r="H741" s="4"/>
      <c r="K741" s="4"/>
      <c r="N741" s="4"/>
      <c r="Q741" s="4"/>
      <c r="T741" s="4"/>
    </row>
    <row r="742" ht="15.75" customHeight="1">
      <c r="A742" s="4"/>
      <c r="B742" s="4"/>
      <c r="E742" s="4"/>
      <c r="H742" s="4"/>
      <c r="K742" s="4"/>
      <c r="N742" s="4"/>
      <c r="Q742" s="4"/>
      <c r="T742" s="4"/>
    </row>
    <row r="743" ht="15.75" customHeight="1">
      <c r="A743" s="4"/>
      <c r="B743" s="4"/>
      <c r="E743" s="4"/>
      <c r="H743" s="4"/>
      <c r="K743" s="4"/>
      <c r="N743" s="4"/>
      <c r="Q743" s="4"/>
      <c r="T743" s="4"/>
    </row>
    <row r="744" ht="15.75" customHeight="1">
      <c r="A744" s="4"/>
      <c r="B744" s="4"/>
      <c r="E744" s="4"/>
      <c r="H744" s="4"/>
      <c r="K744" s="4"/>
      <c r="N744" s="4"/>
      <c r="Q744" s="4"/>
      <c r="T744" s="4"/>
    </row>
    <row r="745" ht="15.75" customHeight="1">
      <c r="A745" s="4"/>
      <c r="B745" s="4"/>
      <c r="E745" s="4"/>
      <c r="H745" s="4"/>
      <c r="K745" s="4"/>
      <c r="N745" s="4"/>
      <c r="Q745" s="4"/>
      <c r="T745" s="4"/>
    </row>
    <row r="746" ht="15.75" customHeight="1">
      <c r="A746" s="4"/>
      <c r="B746" s="4"/>
      <c r="E746" s="4"/>
      <c r="H746" s="4"/>
      <c r="K746" s="4"/>
      <c r="N746" s="4"/>
      <c r="Q746" s="4"/>
      <c r="T746" s="4"/>
    </row>
    <row r="747" ht="15.75" customHeight="1">
      <c r="A747" s="4"/>
      <c r="B747" s="4"/>
      <c r="E747" s="4"/>
      <c r="H747" s="4"/>
      <c r="K747" s="4"/>
      <c r="N747" s="4"/>
      <c r="Q747" s="4"/>
      <c r="T747" s="4"/>
    </row>
    <row r="748" ht="15.75" customHeight="1">
      <c r="A748" s="4"/>
      <c r="B748" s="4"/>
      <c r="E748" s="4"/>
      <c r="H748" s="4"/>
      <c r="K748" s="4"/>
      <c r="N748" s="4"/>
      <c r="Q748" s="4"/>
      <c r="T748" s="4"/>
    </row>
    <row r="749" ht="15.75" customHeight="1">
      <c r="A749" s="4"/>
      <c r="B749" s="4"/>
      <c r="E749" s="4"/>
      <c r="H749" s="4"/>
      <c r="K749" s="4"/>
      <c r="N749" s="4"/>
      <c r="Q749" s="4"/>
      <c r="T749" s="4"/>
    </row>
    <row r="750" ht="15.75" customHeight="1">
      <c r="A750" s="4"/>
      <c r="B750" s="4"/>
      <c r="E750" s="4"/>
      <c r="H750" s="4"/>
      <c r="K750" s="4"/>
      <c r="N750" s="4"/>
      <c r="Q750" s="4"/>
      <c r="T750" s="4"/>
    </row>
    <row r="751" ht="15.75" customHeight="1">
      <c r="A751" s="4"/>
      <c r="B751" s="4"/>
      <c r="E751" s="4"/>
      <c r="H751" s="4"/>
      <c r="K751" s="4"/>
      <c r="N751" s="4"/>
      <c r="Q751" s="4"/>
      <c r="T751" s="4"/>
    </row>
    <row r="752" ht="15.75" customHeight="1">
      <c r="A752" s="4"/>
      <c r="B752" s="4"/>
      <c r="E752" s="4"/>
      <c r="H752" s="4"/>
      <c r="K752" s="4"/>
      <c r="N752" s="4"/>
      <c r="Q752" s="4"/>
      <c r="T752" s="4"/>
    </row>
    <row r="753" ht="15.75" customHeight="1">
      <c r="A753" s="4"/>
      <c r="B753" s="4"/>
      <c r="E753" s="4"/>
      <c r="H753" s="4"/>
      <c r="K753" s="4"/>
      <c r="N753" s="4"/>
      <c r="Q753" s="4"/>
      <c r="T753" s="4"/>
    </row>
    <row r="754" ht="15.75" customHeight="1">
      <c r="A754" s="4"/>
      <c r="B754" s="4"/>
      <c r="E754" s="4"/>
      <c r="H754" s="4"/>
      <c r="K754" s="4"/>
      <c r="N754" s="4"/>
      <c r="Q754" s="4"/>
      <c r="T754" s="4"/>
    </row>
    <row r="755" ht="15.75" customHeight="1">
      <c r="A755" s="4"/>
      <c r="B755" s="4"/>
      <c r="E755" s="4"/>
      <c r="H755" s="4"/>
      <c r="K755" s="4"/>
      <c r="N755" s="4"/>
      <c r="Q755" s="4"/>
      <c r="T755" s="4"/>
    </row>
    <row r="756" ht="15.75" customHeight="1">
      <c r="A756" s="4"/>
      <c r="B756" s="4"/>
      <c r="E756" s="4"/>
      <c r="H756" s="4"/>
      <c r="K756" s="4"/>
      <c r="N756" s="4"/>
      <c r="Q756" s="4"/>
      <c r="T756" s="4"/>
    </row>
    <row r="757" ht="15.75" customHeight="1">
      <c r="A757" s="4"/>
      <c r="B757" s="4"/>
      <c r="E757" s="4"/>
      <c r="H757" s="4"/>
      <c r="K757" s="4"/>
      <c r="N757" s="4"/>
      <c r="Q757" s="4"/>
      <c r="T757" s="4"/>
    </row>
    <row r="758" ht="15.75" customHeight="1">
      <c r="A758" s="4"/>
      <c r="B758" s="4"/>
      <c r="E758" s="4"/>
      <c r="H758" s="4"/>
      <c r="K758" s="4"/>
      <c r="N758" s="4"/>
      <c r="Q758" s="4"/>
      <c r="T758" s="4"/>
    </row>
    <row r="759" ht="15.75" customHeight="1">
      <c r="A759" s="4"/>
      <c r="B759" s="4"/>
      <c r="E759" s="4"/>
      <c r="H759" s="4"/>
      <c r="K759" s="4"/>
      <c r="N759" s="4"/>
      <c r="Q759" s="4"/>
      <c r="T759" s="4"/>
    </row>
    <row r="760" ht="15.75" customHeight="1">
      <c r="A760" s="4"/>
      <c r="B760" s="4"/>
      <c r="E760" s="4"/>
      <c r="H760" s="4"/>
      <c r="K760" s="4"/>
      <c r="N760" s="4"/>
      <c r="Q760" s="4"/>
      <c r="T760" s="4"/>
    </row>
    <row r="761" ht="15.75" customHeight="1">
      <c r="A761" s="4"/>
      <c r="B761" s="4"/>
      <c r="E761" s="4"/>
      <c r="H761" s="4"/>
      <c r="K761" s="4"/>
      <c r="N761" s="4"/>
      <c r="Q761" s="4"/>
      <c r="T761" s="4"/>
    </row>
    <row r="762" ht="15.75" customHeight="1">
      <c r="A762" s="4"/>
      <c r="B762" s="4"/>
      <c r="E762" s="4"/>
      <c r="H762" s="4"/>
      <c r="K762" s="4"/>
      <c r="N762" s="4"/>
      <c r="Q762" s="4"/>
      <c r="T762" s="4"/>
    </row>
    <row r="763" ht="15.75" customHeight="1">
      <c r="A763" s="4"/>
      <c r="B763" s="4"/>
      <c r="E763" s="4"/>
      <c r="H763" s="4"/>
      <c r="K763" s="4"/>
      <c r="N763" s="4"/>
      <c r="Q763" s="4"/>
      <c r="T763" s="4"/>
    </row>
    <row r="764" ht="15.75" customHeight="1">
      <c r="A764" s="4"/>
      <c r="B764" s="4"/>
      <c r="E764" s="4"/>
      <c r="H764" s="4"/>
      <c r="K764" s="4"/>
      <c r="N764" s="4"/>
      <c r="Q764" s="4"/>
      <c r="T764" s="4"/>
    </row>
    <row r="765" ht="15.75" customHeight="1">
      <c r="A765" s="4"/>
      <c r="B765" s="4"/>
      <c r="E765" s="4"/>
      <c r="H765" s="4"/>
      <c r="K765" s="4"/>
      <c r="N765" s="4"/>
      <c r="Q765" s="4"/>
      <c r="T765" s="4"/>
    </row>
    <row r="766" ht="15.75" customHeight="1">
      <c r="A766" s="4"/>
      <c r="B766" s="4"/>
      <c r="E766" s="4"/>
      <c r="H766" s="4"/>
      <c r="K766" s="4"/>
      <c r="N766" s="4"/>
      <c r="Q766" s="4"/>
      <c r="T766" s="4"/>
    </row>
    <row r="767" ht="15.75" customHeight="1">
      <c r="A767" s="4"/>
      <c r="B767" s="4"/>
      <c r="E767" s="4"/>
      <c r="H767" s="4"/>
      <c r="K767" s="4"/>
      <c r="N767" s="4"/>
      <c r="Q767" s="4"/>
      <c r="T767" s="4"/>
    </row>
    <row r="768" ht="15.75" customHeight="1">
      <c r="A768" s="4"/>
      <c r="B768" s="4"/>
      <c r="E768" s="4"/>
      <c r="H768" s="4"/>
      <c r="K768" s="4"/>
      <c r="N768" s="4"/>
      <c r="Q768" s="4"/>
      <c r="T768" s="4"/>
    </row>
    <row r="769" ht="15.75" customHeight="1">
      <c r="A769" s="4"/>
      <c r="B769" s="4"/>
      <c r="E769" s="4"/>
      <c r="H769" s="4"/>
      <c r="K769" s="4"/>
      <c r="N769" s="4"/>
      <c r="Q769" s="4"/>
      <c r="T769" s="4"/>
    </row>
    <row r="770" ht="15.75" customHeight="1">
      <c r="A770" s="4"/>
      <c r="B770" s="4"/>
      <c r="E770" s="4"/>
      <c r="H770" s="4"/>
      <c r="K770" s="4"/>
      <c r="N770" s="4"/>
      <c r="Q770" s="4"/>
      <c r="T770" s="4"/>
    </row>
    <row r="771" ht="15.75" customHeight="1">
      <c r="A771" s="4"/>
      <c r="B771" s="4"/>
      <c r="E771" s="4"/>
      <c r="H771" s="4"/>
      <c r="K771" s="4"/>
      <c r="N771" s="4"/>
      <c r="Q771" s="4"/>
      <c r="T771" s="4"/>
    </row>
    <row r="772" ht="15.75" customHeight="1">
      <c r="A772" s="4"/>
      <c r="B772" s="4"/>
      <c r="E772" s="4"/>
      <c r="H772" s="4"/>
      <c r="K772" s="4"/>
      <c r="N772" s="4"/>
      <c r="Q772" s="4"/>
      <c r="T772" s="4"/>
    </row>
    <row r="773" ht="15.75" customHeight="1">
      <c r="A773" s="4"/>
      <c r="B773" s="4"/>
      <c r="E773" s="4"/>
      <c r="H773" s="4"/>
      <c r="K773" s="4"/>
      <c r="N773" s="4"/>
      <c r="Q773" s="4"/>
      <c r="T773" s="4"/>
    </row>
    <row r="774" ht="15.75" customHeight="1">
      <c r="A774" s="4"/>
      <c r="B774" s="4"/>
      <c r="E774" s="4"/>
      <c r="H774" s="4"/>
      <c r="K774" s="4"/>
      <c r="N774" s="4"/>
      <c r="Q774" s="4"/>
      <c r="T774" s="4"/>
    </row>
    <row r="775" ht="15.75" customHeight="1">
      <c r="A775" s="4"/>
      <c r="B775" s="4"/>
      <c r="E775" s="4"/>
      <c r="H775" s="4"/>
      <c r="K775" s="4"/>
      <c r="N775" s="4"/>
      <c r="Q775" s="4"/>
      <c r="T775" s="4"/>
    </row>
    <row r="776" ht="15.75" customHeight="1">
      <c r="A776" s="4"/>
      <c r="B776" s="4"/>
      <c r="E776" s="4"/>
      <c r="H776" s="4"/>
      <c r="K776" s="4"/>
      <c r="N776" s="4"/>
      <c r="Q776" s="4"/>
      <c r="T776" s="4"/>
    </row>
    <row r="777" ht="15.75" customHeight="1">
      <c r="A777" s="4"/>
      <c r="B777" s="4"/>
      <c r="E777" s="4"/>
      <c r="H777" s="4"/>
      <c r="K777" s="4"/>
      <c r="N777" s="4"/>
      <c r="Q777" s="4"/>
      <c r="T777" s="4"/>
    </row>
    <row r="778" ht="15.75" customHeight="1">
      <c r="A778" s="4"/>
      <c r="B778" s="4"/>
      <c r="E778" s="4"/>
      <c r="H778" s="4"/>
      <c r="K778" s="4"/>
      <c r="N778" s="4"/>
      <c r="Q778" s="4"/>
      <c r="T778" s="4"/>
    </row>
    <row r="779" ht="15.75" customHeight="1">
      <c r="A779" s="4"/>
      <c r="B779" s="4"/>
      <c r="E779" s="4"/>
      <c r="H779" s="4"/>
      <c r="K779" s="4"/>
      <c r="N779" s="4"/>
      <c r="Q779" s="4"/>
      <c r="T779" s="4"/>
    </row>
    <row r="780" ht="15.75" customHeight="1">
      <c r="A780" s="4"/>
      <c r="B780" s="4"/>
      <c r="E780" s="4"/>
      <c r="H780" s="4"/>
      <c r="K780" s="4"/>
      <c r="N780" s="4"/>
      <c r="Q780" s="4"/>
      <c r="T780" s="4"/>
    </row>
    <row r="781" ht="15.75" customHeight="1">
      <c r="A781" s="4"/>
      <c r="B781" s="4"/>
      <c r="E781" s="4"/>
      <c r="H781" s="4"/>
      <c r="K781" s="4"/>
      <c r="N781" s="4"/>
      <c r="Q781" s="4"/>
      <c r="T781" s="4"/>
    </row>
    <row r="782" ht="15.75" customHeight="1">
      <c r="A782" s="4"/>
      <c r="B782" s="4"/>
      <c r="E782" s="4"/>
      <c r="H782" s="4"/>
      <c r="K782" s="4"/>
      <c r="N782" s="4"/>
      <c r="Q782" s="4"/>
      <c r="T782" s="4"/>
    </row>
    <row r="783" ht="15.75" customHeight="1">
      <c r="A783" s="4"/>
      <c r="B783" s="4"/>
      <c r="E783" s="4"/>
      <c r="H783" s="4"/>
      <c r="K783" s="4"/>
      <c r="N783" s="4"/>
      <c r="Q783" s="4"/>
      <c r="T783" s="4"/>
    </row>
    <row r="784" ht="15.75" customHeight="1">
      <c r="A784" s="4"/>
      <c r="B784" s="4"/>
      <c r="E784" s="4"/>
      <c r="H784" s="4"/>
      <c r="K784" s="4"/>
      <c r="N784" s="4"/>
      <c r="Q784" s="4"/>
      <c r="T784" s="4"/>
    </row>
    <row r="785" ht="15.75" customHeight="1">
      <c r="A785" s="4"/>
      <c r="B785" s="4"/>
      <c r="E785" s="4"/>
      <c r="H785" s="4"/>
      <c r="K785" s="4"/>
      <c r="N785" s="4"/>
      <c r="Q785" s="4"/>
      <c r="T785" s="4"/>
    </row>
    <row r="786" ht="15.75" customHeight="1">
      <c r="A786" s="4"/>
      <c r="B786" s="4"/>
      <c r="E786" s="4"/>
      <c r="H786" s="4"/>
      <c r="K786" s="4"/>
      <c r="N786" s="4"/>
      <c r="Q786" s="4"/>
      <c r="T786" s="4"/>
    </row>
    <row r="787" ht="15.75" customHeight="1">
      <c r="A787" s="4"/>
      <c r="B787" s="4"/>
      <c r="E787" s="4"/>
      <c r="H787" s="4"/>
      <c r="K787" s="4"/>
      <c r="N787" s="4"/>
      <c r="Q787" s="4"/>
      <c r="T787" s="4"/>
    </row>
    <row r="788" ht="15.75" customHeight="1">
      <c r="A788" s="4"/>
      <c r="B788" s="4"/>
      <c r="E788" s="4"/>
      <c r="H788" s="4"/>
      <c r="K788" s="4"/>
      <c r="N788" s="4"/>
      <c r="Q788" s="4"/>
      <c r="T788" s="4"/>
    </row>
    <row r="789" ht="15.75" customHeight="1">
      <c r="A789" s="4"/>
      <c r="B789" s="4"/>
      <c r="E789" s="4"/>
      <c r="H789" s="4"/>
      <c r="K789" s="4"/>
      <c r="N789" s="4"/>
      <c r="Q789" s="4"/>
      <c r="T789" s="4"/>
    </row>
    <row r="790" ht="15.75" customHeight="1">
      <c r="A790" s="4"/>
      <c r="B790" s="4"/>
      <c r="E790" s="4"/>
      <c r="H790" s="4"/>
      <c r="K790" s="4"/>
      <c r="N790" s="4"/>
      <c r="Q790" s="4"/>
      <c r="T790" s="4"/>
    </row>
    <row r="791" ht="15.75" customHeight="1">
      <c r="A791" s="4"/>
      <c r="B791" s="4"/>
      <c r="E791" s="4"/>
      <c r="H791" s="4"/>
      <c r="K791" s="4"/>
      <c r="N791" s="4"/>
      <c r="Q791" s="4"/>
      <c r="T791" s="4"/>
    </row>
    <row r="792" ht="15.75" customHeight="1">
      <c r="A792" s="4"/>
      <c r="B792" s="4"/>
      <c r="E792" s="4"/>
      <c r="H792" s="4"/>
      <c r="K792" s="4"/>
      <c r="N792" s="4"/>
      <c r="Q792" s="4"/>
      <c r="T792" s="4"/>
    </row>
    <row r="793" ht="15.75" customHeight="1">
      <c r="A793" s="4"/>
      <c r="B793" s="4"/>
      <c r="E793" s="4"/>
      <c r="H793" s="4"/>
      <c r="K793" s="4"/>
      <c r="N793" s="4"/>
      <c r="Q793" s="4"/>
      <c r="T793" s="4"/>
    </row>
    <row r="794" ht="15.75" customHeight="1">
      <c r="A794" s="4"/>
      <c r="B794" s="4"/>
      <c r="E794" s="4"/>
      <c r="H794" s="4"/>
      <c r="K794" s="4"/>
      <c r="N794" s="4"/>
      <c r="Q794" s="4"/>
      <c r="T794" s="4"/>
    </row>
    <row r="795" ht="15.75" customHeight="1">
      <c r="A795" s="4"/>
      <c r="B795" s="4"/>
      <c r="E795" s="4"/>
      <c r="H795" s="4"/>
      <c r="K795" s="4"/>
      <c r="N795" s="4"/>
      <c r="Q795" s="4"/>
      <c r="T795" s="4"/>
    </row>
    <row r="796" ht="15.75" customHeight="1">
      <c r="A796" s="4"/>
      <c r="B796" s="4"/>
      <c r="E796" s="4"/>
      <c r="H796" s="4"/>
      <c r="K796" s="4"/>
      <c r="N796" s="4"/>
      <c r="Q796" s="4"/>
      <c r="T796" s="4"/>
    </row>
    <row r="797" ht="15.75" customHeight="1">
      <c r="A797" s="4"/>
      <c r="B797" s="4"/>
      <c r="E797" s="4"/>
      <c r="H797" s="4"/>
      <c r="K797" s="4"/>
      <c r="N797" s="4"/>
      <c r="Q797" s="4"/>
      <c r="T797" s="4"/>
    </row>
    <row r="798" ht="15.75" customHeight="1">
      <c r="A798" s="4"/>
      <c r="B798" s="4"/>
      <c r="E798" s="4"/>
      <c r="H798" s="4"/>
      <c r="K798" s="4"/>
      <c r="N798" s="4"/>
      <c r="Q798" s="4"/>
      <c r="T798" s="4"/>
    </row>
    <row r="799" ht="15.75" customHeight="1">
      <c r="A799" s="4"/>
      <c r="B799" s="4"/>
      <c r="E799" s="4"/>
      <c r="H799" s="4"/>
      <c r="K799" s="4"/>
      <c r="N799" s="4"/>
      <c r="Q799" s="4"/>
      <c r="T799" s="4"/>
    </row>
    <row r="800" ht="15.75" customHeight="1">
      <c r="A800" s="4"/>
      <c r="B800" s="4"/>
      <c r="E800" s="4"/>
      <c r="H800" s="4"/>
      <c r="K800" s="4"/>
      <c r="N800" s="4"/>
      <c r="Q800" s="4"/>
      <c r="T800" s="4"/>
    </row>
    <row r="801" ht="15.75" customHeight="1">
      <c r="A801" s="4"/>
      <c r="B801" s="4"/>
      <c r="E801" s="4"/>
      <c r="H801" s="4"/>
      <c r="K801" s="4"/>
      <c r="N801" s="4"/>
      <c r="Q801" s="4"/>
      <c r="T801" s="4"/>
    </row>
    <row r="802" ht="15.75" customHeight="1">
      <c r="A802" s="4"/>
      <c r="B802" s="4"/>
      <c r="E802" s="4"/>
      <c r="H802" s="4"/>
      <c r="K802" s="4"/>
      <c r="N802" s="4"/>
      <c r="Q802" s="4"/>
      <c r="T802" s="4"/>
    </row>
    <row r="803" ht="15.75" customHeight="1">
      <c r="A803" s="4"/>
      <c r="B803" s="4"/>
      <c r="E803" s="4"/>
      <c r="H803" s="4"/>
      <c r="K803" s="4"/>
      <c r="N803" s="4"/>
      <c r="Q803" s="4"/>
      <c r="T803" s="4"/>
    </row>
    <row r="804" ht="15.75" customHeight="1">
      <c r="A804" s="4"/>
      <c r="B804" s="4"/>
      <c r="E804" s="4"/>
      <c r="H804" s="4"/>
      <c r="K804" s="4"/>
      <c r="N804" s="4"/>
      <c r="Q804" s="4"/>
      <c r="T804" s="4"/>
    </row>
    <row r="805" ht="15.75" customHeight="1">
      <c r="A805" s="4"/>
      <c r="B805" s="4"/>
      <c r="E805" s="4"/>
      <c r="H805" s="4"/>
      <c r="K805" s="4"/>
      <c r="N805" s="4"/>
      <c r="Q805" s="4"/>
      <c r="T805" s="4"/>
    </row>
    <row r="806" ht="15.75" customHeight="1">
      <c r="A806" s="4"/>
      <c r="B806" s="4"/>
      <c r="E806" s="4"/>
      <c r="H806" s="4"/>
      <c r="K806" s="4"/>
      <c r="N806" s="4"/>
      <c r="Q806" s="4"/>
      <c r="T806" s="4"/>
    </row>
    <row r="807" ht="15.75" customHeight="1">
      <c r="A807" s="4"/>
      <c r="B807" s="4"/>
      <c r="E807" s="4"/>
      <c r="H807" s="4"/>
      <c r="K807" s="4"/>
      <c r="N807" s="4"/>
      <c r="Q807" s="4"/>
      <c r="T807" s="4"/>
    </row>
    <row r="808" ht="15.75" customHeight="1">
      <c r="A808" s="4"/>
      <c r="B808" s="4"/>
      <c r="E808" s="4"/>
      <c r="H808" s="4"/>
      <c r="K808" s="4"/>
      <c r="N808" s="4"/>
      <c r="Q808" s="4"/>
      <c r="T808" s="4"/>
    </row>
    <row r="809" ht="15.75" customHeight="1">
      <c r="A809" s="4"/>
      <c r="B809" s="4"/>
      <c r="E809" s="4"/>
      <c r="H809" s="4"/>
      <c r="K809" s="4"/>
      <c r="N809" s="4"/>
      <c r="Q809" s="4"/>
      <c r="T809" s="4"/>
    </row>
    <row r="810" ht="15.75" customHeight="1">
      <c r="A810" s="4"/>
      <c r="B810" s="4"/>
      <c r="E810" s="4"/>
      <c r="H810" s="4"/>
      <c r="K810" s="4"/>
      <c r="N810" s="4"/>
      <c r="Q810" s="4"/>
      <c r="T810" s="4"/>
    </row>
    <row r="811" ht="15.75" customHeight="1">
      <c r="A811" s="4"/>
      <c r="B811" s="4"/>
      <c r="E811" s="4"/>
      <c r="H811" s="4"/>
      <c r="K811" s="4"/>
      <c r="N811" s="4"/>
      <c r="Q811" s="4"/>
      <c r="T811" s="4"/>
    </row>
    <row r="812" ht="15.75" customHeight="1">
      <c r="A812" s="4"/>
      <c r="B812" s="4"/>
      <c r="E812" s="4"/>
      <c r="H812" s="4"/>
      <c r="K812" s="4"/>
      <c r="N812" s="4"/>
      <c r="Q812" s="4"/>
      <c r="T812" s="4"/>
    </row>
    <row r="813" ht="15.75" customHeight="1">
      <c r="A813" s="4"/>
      <c r="B813" s="4"/>
      <c r="E813" s="4"/>
      <c r="H813" s="4"/>
      <c r="K813" s="4"/>
      <c r="N813" s="4"/>
      <c r="Q813" s="4"/>
      <c r="T813" s="4"/>
    </row>
    <row r="814" ht="15.75" customHeight="1">
      <c r="A814" s="4"/>
      <c r="B814" s="4"/>
      <c r="E814" s="4"/>
      <c r="H814" s="4"/>
      <c r="K814" s="4"/>
      <c r="N814" s="4"/>
      <c r="Q814" s="4"/>
      <c r="T814" s="4"/>
    </row>
    <row r="815" ht="15.75" customHeight="1">
      <c r="A815" s="4"/>
      <c r="B815" s="4"/>
      <c r="E815" s="4"/>
      <c r="H815" s="4"/>
      <c r="K815" s="4"/>
      <c r="N815" s="4"/>
      <c r="Q815" s="4"/>
      <c r="T815" s="4"/>
    </row>
    <row r="816" ht="15.75" customHeight="1">
      <c r="A816" s="4"/>
      <c r="B816" s="4"/>
      <c r="E816" s="4"/>
      <c r="H816" s="4"/>
      <c r="K816" s="4"/>
      <c r="N816" s="4"/>
      <c r="Q816" s="4"/>
      <c r="T816" s="4"/>
    </row>
    <row r="817" ht="15.75" customHeight="1">
      <c r="A817" s="4"/>
      <c r="B817" s="4"/>
      <c r="E817" s="4"/>
      <c r="H817" s="4"/>
      <c r="K817" s="4"/>
      <c r="N817" s="4"/>
      <c r="Q817" s="4"/>
      <c r="T817" s="4"/>
    </row>
    <row r="818" ht="15.75" customHeight="1">
      <c r="A818" s="4"/>
      <c r="B818" s="4"/>
      <c r="E818" s="4"/>
      <c r="H818" s="4"/>
      <c r="K818" s="4"/>
      <c r="N818" s="4"/>
      <c r="Q818" s="4"/>
      <c r="T818" s="4"/>
    </row>
    <row r="819" ht="15.75" customHeight="1">
      <c r="A819" s="4"/>
      <c r="B819" s="4"/>
      <c r="E819" s="4"/>
      <c r="H819" s="4"/>
      <c r="K819" s="4"/>
      <c r="N819" s="4"/>
      <c r="Q819" s="4"/>
      <c r="T819" s="4"/>
    </row>
    <row r="820" ht="15.75" customHeight="1">
      <c r="A820" s="4"/>
      <c r="B820" s="4"/>
      <c r="E820" s="4"/>
      <c r="H820" s="4"/>
      <c r="K820" s="4"/>
      <c r="N820" s="4"/>
      <c r="Q820" s="4"/>
      <c r="T820" s="4"/>
    </row>
    <row r="821" ht="15.75" customHeight="1">
      <c r="A821" s="4"/>
      <c r="B821" s="4"/>
      <c r="E821" s="4"/>
      <c r="H821" s="4"/>
      <c r="K821" s="4"/>
      <c r="N821" s="4"/>
      <c r="Q821" s="4"/>
      <c r="T821" s="4"/>
    </row>
    <row r="822" ht="15.75" customHeight="1">
      <c r="A822" s="4"/>
      <c r="B822" s="4"/>
      <c r="E822" s="4"/>
      <c r="H822" s="4"/>
      <c r="K822" s="4"/>
      <c r="N822" s="4"/>
      <c r="Q822" s="4"/>
      <c r="T822" s="4"/>
    </row>
    <row r="823" ht="15.75" customHeight="1">
      <c r="A823" s="4"/>
      <c r="B823" s="4"/>
      <c r="E823" s="4"/>
      <c r="H823" s="4"/>
      <c r="K823" s="4"/>
      <c r="N823" s="4"/>
      <c r="Q823" s="4"/>
      <c r="T823" s="4"/>
    </row>
    <row r="824" ht="15.75" customHeight="1">
      <c r="A824" s="4"/>
      <c r="B824" s="4"/>
      <c r="E824" s="4"/>
      <c r="H824" s="4"/>
      <c r="K824" s="4"/>
      <c r="N824" s="4"/>
      <c r="Q824" s="4"/>
      <c r="T824" s="4"/>
    </row>
    <row r="825" ht="15.75" customHeight="1">
      <c r="A825" s="4"/>
      <c r="B825" s="4"/>
      <c r="E825" s="4"/>
      <c r="H825" s="4"/>
      <c r="K825" s="4"/>
      <c r="N825" s="4"/>
      <c r="Q825" s="4"/>
      <c r="T825" s="4"/>
    </row>
    <row r="826" ht="15.75" customHeight="1">
      <c r="A826" s="4"/>
      <c r="B826" s="4"/>
      <c r="E826" s="4"/>
      <c r="H826" s="4"/>
      <c r="K826" s="4"/>
      <c r="N826" s="4"/>
      <c r="Q826" s="4"/>
      <c r="T826" s="4"/>
    </row>
    <row r="827" ht="15.75" customHeight="1">
      <c r="A827" s="4"/>
      <c r="B827" s="4"/>
      <c r="E827" s="4"/>
      <c r="H827" s="4"/>
      <c r="K827" s="4"/>
      <c r="N827" s="4"/>
      <c r="Q827" s="4"/>
      <c r="T827" s="4"/>
    </row>
    <row r="828" ht="15.75" customHeight="1">
      <c r="A828" s="4"/>
      <c r="B828" s="4"/>
      <c r="E828" s="4"/>
      <c r="H828" s="4"/>
      <c r="K828" s="4"/>
      <c r="N828" s="4"/>
      <c r="Q828" s="4"/>
      <c r="T828" s="4"/>
    </row>
    <row r="829" ht="15.75" customHeight="1">
      <c r="A829" s="4"/>
      <c r="B829" s="4"/>
      <c r="E829" s="4"/>
      <c r="H829" s="4"/>
      <c r="K829" s="4"/>
      <c r="N829" s="4"/>
      <c r="Q829" s="4"/>
      <c r="T829" s="4"/>
    </row>
    <row r="830" ht="15.75" customHeight="1">
      <c r="A830" s="4"/>
      <c r="B830" s="4"/>
      <c r="E830" s="4"/>
      <c r="H830" s="4"/>
      <c r="K830" s="4"/>
      <c r="N830" s="4"/>
      <c r="Q830" s="4"/>
      <c r="T830" s="4"/>
    </row>
    <row r="831" ht="15.75" customHeight="1">
      <c r="A831" s="4"/>
      <c r="B831" s="4"/>
      <c r="E831" s="4"/>
      <c r="H831" s="4"/>
      <c r="K831" s="4"/>
      <c r="N831" s="4"/>
      <c r="Q831" s="4"/>
      <c r="T831" s="4"/>
    </row>
    <row r="832" ht="15.75" customHeight="1">
      <c r="A832" s="4"/>
      <c r="B832" s="4"/>
      <c r="E832" s="4"/>
      <c r="H832" s="4"/>
      <c r="K832" s="4"/>
      <c r="N832" s="4"/>
      <c r="Q832" s="4"/>
      <c r="T832" s="4"/>
    </row>
    <row r="833" ht="15.75" customHeight="1">
      <c r="A833" s="4"/>
      <c r="B833" s="4"/>
      <c r="E833" s="4"/>
      <c r="H833" s="4"/>
      <c r="K833" s="4"/>
      <c r="N833" s="4"/>
      <c r="Q833" s="4"/>
      <c r="T833" s="4"/>
    </row>
    <row r="834" ht="15.75" customHeight="1">
      <c r="A834" s="4"/>
      <c r="B834" s="4"/>
      <c r="E834" s="4"/>
      <c r="H834" s="4"/>
      <c r="K834" s="4"/>
      <c r="N834" s="4"/>
      <c r="Q834" s="4"/>
      <c r="T834" s="4"/>
    </row>
    <row r="835" ht="15.75" customHeight="1">
      <c r="A835" s="4"/>
      <c r="B835" s="4"/>
      <c r="E835" s="4"/>
      <c r="H835" s="4"/>
      <c r="K835" s="4"/>
      <c r="N835" s="4"/>
      <c r="Q835" s="4"/>
      <c r="T835" s="4"/>
    </row>
    <row r="836" ht="15.75" customHeight="1">
      <c r="A836" s="4"/>
      <c r="B836" s="4"/>
      <c r="E836" s="4"/>
      <c r="H836" s="4"/>
      <c r="K836" s="4"/>
      <c r="N836" s="4"/>
      <c r="Q836" s="4"/>
      <c r="T836" s="4"/>
    </row>
    <row r="837" ht="15.75" customHeight="1">
      <c r="A837" s="4"/>
      <c r="B837" s="4"/>
      <c r="E837" s="4"/>
      <c r="H837" s="4"/>
      <c r="K837" s="4"/>
      <c r="N837" s="4"/>
      <c r="Q837" s="4"/>
      <c r="T837" s="4"/>
    </row>
    <row r="838" ht="15.75" customHeight="1">
      <c r="A838" s="4"/>
      <c r="B838" s="4"/>
      <c r="E838" s="4"/>
      <c r="H838" s="4"/>
      <c r="K838" s="4"/>
      <c r="N838" s="4"/>
      <c r="Q838" s="4"/>
      <c r="T838" s="4"/>
    </row>
    <row r="839" ht="15.75" customHeight="1">
      <c r="A839" s="4"/>
      <c r="B839" s="4"/>
      <c r="E839" s="4"/>
      <c r="H839" s="4"/>
      <c r="K839" s="4"/>
      <c r="N839" s="4"/>
      <c r="Q839" s="4"/>
      <c r="T839" s="4"/>
    </row>
    <row r="840" ht="15.75" customHeight="1">
      <c r="A840" s="4"/>
      <c r="B840" s="4"/>
      <c r="E840" s="4"/>
      <c r="H840" s="4"/>
      <c r="K840" s="4"/>
      <c r="N840" s="4"/>
      <c r="Q840" s="4"/>
      <c r="T840" s="4"/>
    </row>
    <row r="841" ht="15.75" customHeight="1">
      <c r="A841" s="4"/>
      <c r="B841" s="4"/>
      <c r="E841" s="4"/>
      <c r="H841" s="4"/>
      <c r="K841" s="4"/>
      <c r="N841" s="4"/>
      <c r="Q841" s="4"/>
      <c r="T841" s="4"/>
    </row>
    <row r="842" ht="15.75" customHeight="1">
      <c r="A842" s="4"/>
      <c r="B842" s="4"/>
      <c r="E842" s="4"/>
      <c r="H842" s="4"/>
      <c r="K842" s="4"/>
      <c r="N842" s="4"/>
      <c r="Q842" s="4"/>
      <c r="T842" s="4"/>
    </row>
    <row r="843" ht="15.75" customHeight="1">
      <c r="A843" s="4"/>
      <c r="B843" s="4"/>
      <c r="E843" s="4"/>
      <c r="H843" s="4"/>
      <c r="K843" s="4"/>
      <c r="N843" s="4"/>
      <c r="Q843" s="4"/>
      <c r="T843" s="4"/>
    </row>
    <row r="844" ht="15.75" customHeight="1">
      <c r="A844" s="4"/>
      <c r="B844" s="4"/>
      <c r="E844" s="4"/>
      <c r="H844" s="4"/>
      <c r="K844" s="4"/>
      <c r="N844" s="4"/>
      <c r="Q844" s="4"/>
      <c r="T844" s="4"/>
    </row>
    <row r="845" ht="15.75" customHeight="1">
      <c r="A845" s="4"/>
      <c r="B845" s="4"/>
      <c r="E845" s="4"/>
      <c r="H845" s="4"/>
      <c r="K845" s="4"/>
      <c r="N845" s="4"/>
      <c r="Q845" s="4"/>
      <c r="T845" s="4"/>
    </row>
    <row r="846" ht="15.75" customHeight="1">
      <c r="A846" s="4"/>
      <c r="B846" s="4"/>
      <c r="E846" s="4"/>
      <c r="H846" s="4"/>
      <c r="K846" s="4"/>
      <c r="N846" s="4"/>
      <c r="Q846" s="4"/>
      <c r="T846" s="4"/>
    </row>
    <row r="847" ht="15.75" customHeight="1">
      <c r="A847" s="4"/>
      <c r="B847" s="4"/>
      <c r="E847" s="4"/>
      <c r="H847" s="4"/>
      <c r="K847" s="4"/>
      <c r="N847" s="4"/>
      <c r="Q847" s="4"/>
      <c r="T847" s="4"/>
    </row>
    <row r="848" ht="15.75" customHeight="1">
      <c r="A848" s="4"/>
      <c r="B848" s="4"/>
      <c r="E848" s="4"/>
      <c r="H848" s="4"/>
      <c r="K848" s="4"/>
      <c r="N848" s="4"/>
      <c r="Q848" s="4"/>
      <c r="T848" s="4"/>
    </row>
    <row r="849" ht="15.75" customHeight="1">
      <c r="A849" s="4"/>
      <c r="B849" s="4"/>
      <c r="E849" s="4"/>
      <c r="H849" s="4"/>
      <c r="K849" s="4"/>
      <c r="N849" s="4"/>
      <c r="Q849" s="4"/>
      <c r="T849" s="4"/>
    </row>
    <row r="850" ht="15.75" customHeight="1">
      <c r="A850" s="4"/>
      <c r="B850" s="4"/>
      <c r="E850" s="4"/>
      <c r="H850" s="4"/>
      <c r="K850" s="4"/>
      <c r="N850" s="4"/>
      <c r="Q850" s="4"/>
      <c r="T850" s="4"/>
    </row>
    <row r="851" ht="15.75" customHeight="1">
      <c r="A851" s="4"/>
      <c r="B851" s="4"/>
      <c r="E851" s="4"/>
      <c r="H851" s="4"/>
      <c r="K851" s="4"/>
      <c r="N851" s="4"/>
      <c r="Q851" s="4"/>
      <c r="T851" s="4"/>
    </row>
    <row r="852" ht="15.75" customHeight="1">
      <c r="A852" s="4"/>
      <c r="B852" s="4"/>
      <c r="E852" s="4"/>
      <c r="H852" s="4"/>
      <c r="K852" s="4"/>
      <c r="N852" s="4"/>
      <c r="Q852" s="4"/>
      <c r="T852" s="4"/>
    </row>
    <row r="853" ht="15.75" customHeight="1">
      <c r="A853" s="4"/>
      <c r="B853" s="4"/>
      <c r="E853" s="4"/>
      <c r="H853" s="4"/>
      <c r="K853" s="4"/>
      <c r="N853" s="4"/>
      <c r="Q853" s="4"/>
      <c r="T853" s="4"/>
    </row>
    <row r="854" ht="15.75" customHeight="1">
      <c r="A854" s="4"/>
      <c r="B854" s="4"/>
      <c r="E854" s="4"/>
      <c r="H854" s="4"/>
      <c r="K854" s="4"/>
      <c r="N854" s="4"/>
      <c r="Q854" s="4"/>
      <c r="T854" s="4"/>
    </row>
    <row r="855" ht="15.75" customHeight="1">
      <c r="A855" s="4"/>
      <c r="B855" s="4"/>
      <c r="E855" s="4"/>
      <c r="H855" s="4"/>
      <c r="K855" s="4"/>
      <c r="N855" s="4"/>
      <c r="Q855" s="4"/>
      <c r="T855" s="4"/>
    </row>
    <row r="856" ht="15.75" customHeight="1">
      <c r="A856" s="4"/>
      <c r="B856" s="4"/>
      <c r="E856" s="4"/>
      <c r="H856" s="4"/>
      <c r="K856" s="4"/>
      <c r="N856" s="4"/>
      <c r="Q856" s="4"/>
      <c r="T856" s="4"/>
    </row>
    <row r="857" ht="15.75" customHeight="1">
      <c r="A857" s="4"/>
      <c r="B857" s="4"/>
      <c r="E857" s="4"/>
      <c r="H857" s="4"/>
      <c r="K857" s="4"/>
      <c r="N857" s="4"/>
      <c r="Q857" s="4"/>
      <c r="T857" s="4"/>
    </row>
    <row r="858" ht="15.75" customHeight="1">
      <c r="A858" s="4"/>
      <c r="B858" s="4"/>
      <c r="E858" s="4"/>
      <c r="H858" s="4"/>
      <c r="K858" s="4"/>
      <c r="N858" s="4"/>
      <c r="Q858" s="4"/>
      <c r="T858" s="4"/>
    </row>
    <row r="859" ht="15.75" customHeight="1">
      <c r="A859" s="4"/>
      <c r="B859" s="4"/>
      <c r="E859" s="4"/>
      <c r="H859" s="4"/>
      <c r="K859" s="4"/>
      <c r="N859" s="4"/>
      <c r="Q859" s="4"/>
      <c r="T859" s="4"/>
    </row>
    <row r="860" ht="15.75" customHeight="1">
      <c r="A860" s="4"/>
      <c r="B860" s="4"/>
      <c r="E860" s="4"/>
      <c r="H860" s="4"/>
      <c r="K860" s="4"/>
      <c r="N860" s="4"/>
      <c r="Q860" s="4"/>
      <c r="T860" s="4"/>
    </row>
    <row r="861" ht="15.75" customHeight="1">
      <c r="A861" s="4"/>
      <c r="B861" s="4"/>
      <c r="E861" s="4"/>
      <c r="H861" s="4"/>
      <c r="K861" s="4"/>
      <c r="N861" s="4"/>
      <c r="Q861" s="4"/>
      <c r="T861" s="4"/>
    </row>
    <row r="862" ht="15.75" customHeight="1">
      <c r="A862" s="4"/>
      <c r="B862" s="4"/>
      <c r="E862" s="4"/>
      <c r="H862" s="4"/>
      <c r="K862" s="4"/>
      <c r="N862" s="4"/>
      <c r="Q862" s="4"/>
      <c r="T862" s="4"/>
    </row>
    <row r="863" ht="15.75" customHeight="1">
      <c r="A863" s="4"/>
      <c r="B863" s="4"/>
      <c r="E863" s="4"/>
      <c r="H863" s="4"/>
      <c r="K863" s="4"/>
      <c r="N863" s="4"/>
      <c r="Q863" s="4"/>
      <c r="T863" s="4"/>
    </row>
    <row r="864" ht="15.75" customHeight="1">
      <c r="A864" s="4"/>
      <c r="B864" s="4"/>
      <c r="E864" s="4"/>
      <c r="H864" s="4"/>
      <c r="K864" s="4"/>
      <c r="N864" s="4"/>
      <c r="Q864" s="4"/>
      <c r="T864" s="4"/>
    </row>
    <row r="865" ht="15.75" customHeight="1">
      <c r="A865" s="4"/>
      <c r="B865" s="4"/>
      <c r="E865" s="4"/>
      <c r="H865" s="4"/>
      <c r="K865" s="4"/>
      <c r="N865" s="4"/>
      <c r="Q865" s="4"/>
      <c r="T865" s="4"/>
    </row>
    <row r="866" ht="15.75" customHeight="1">
      <c r="A866" s="4"/>
      <c r="B866" s="4"/>
      <c r="E866" s="4"/>
      <c r="H866" s="4"/>
      <c r="K866" s="4"/>
      <c r="N866" s="4"/>
      <c r="Q866" s="4"/>
      <c r="T866" s="4"/>
    </row>
    <row r="867" ht="15.75" customHeight="1">
      <c r="A867" s="4"/>
      <c r="B867" s="4"/>
      <c r="E867" s="4"/>
      <c r="H867" s="4"/>
      <c r="K867" s="4"/>
      <c r="N867" s="4"/>
      <c r="Q867" s="4"/>
      <c r="T867" s="4"/>
    </row>
    <row r="868" ht="15.75" customHeight="1">
      <c r="A868" s="4"/>
      <c r="B868" s="4"/>
      <c r="E868" s="4"/>
      <c r="H868" s="4"/>
      <c r="K868" s="4"/>
      <c r="N868" s="4"/>
      <c r="Q868" s="4"/>
      <c r="T868" s="4"/>
    </row>
    <row r="869" ht="15.75" customHeight="1">
      <c r="A869" s="4"/>
      <c r="B869" s="4"/>
      <c r="E869" s="4"/>
      <c r="H869" s="4"/>
      <c r="K869" s="4"/>
      <c r="N869" s="4"/>
      <c r="Q869" s="4"/>
      <c r="T869" s="4"/>
    </row>
    <row r="870" ht="15.75" customHeight="1">
      <c r="A870" s="4"/>
      <c r="B870" s="4"/>
      <c r="E870" s="4"/>
      <c r="H870" s="4"/>
      <c r="K870" s="4"/>
      <c r="N870" s="4"/>
      <c r="Q870" s="4"/>
      <c r="T870" s="4"/>
    </row>
    <row r="871" ht="15.75" customHeight="1">
      <c r="A871" s="4"/>
      <c r="B871" s="4"/>
      <c r="E871" s="4"/>
      <c r="H871" s="4"/>
      <c r="K871" s="4"/>
      <c r="N871" s="4"/>
      <c r="Q871" s="4"/>
      <c r="T871" s="4"/>
    </row>
    <row r="872" ht="15.75" customHeight="1">
      <c r="A872" s="4"/>
      <c r="B872" s="4"/>
      <c r="E872" s="4"/>
      <c r="H872" s="4"/>
      <c r="K872" s="4"/>
      <c r="N872" s="4"/>
      <c r="Q872" s="4"/>
      <c r="T872" s="4"/>
    </row>
    <row r="873" ht="15.75" customHeight="1">
      <c r="A873" s="4"/>
      <c r="B873" s="4"/>
      <c r="E873" s="4"/>
      <c r="H873" s="4"/>
      <c r="K873" s="4"/>
      <c r="N873" s="4"/>
      <c r="Q873" s="4"/>
      <c r="T873" s="4"/>
    </row>
    <row r="874" ht="15.75" customHeight="1">
      <c r="A874" s="4"/>
      <c r="B874" s="4"/>
      <c r="E874" s="4"/>
      <c r="H874" s="4"/>
      <c r="K874" s="4"/>
      <c r="N874" s="4"/>
      <c r="Q874" s="4"/>
      <c r="T874" s="4"/>
    </row>
    <row r="875" ht="15.75" customHeight="1">
      <c r="A875" s="4"/>
      <c r="B875" s="4"/>
      <c r="E875" s="4"/>
      <c r="H875" s="4"/>
      <c r="K875" s="4"/>
      <c r="N875" s="4"/>
      <c r="Q875" s="4"/>
      <c r="T875" s="4"/>
    </row>
    <row r="876" ht="15.75" customHeight="1">
      <c r="A876" s="4"/>
      <c r="B876" s="4"/>
      <c r="E876" s="4"/>
      <c r="H876" s="4"/>
      <c r="K876" s="4"/>
      <c r="N876" s="4"/>
      <c r="Q876" s="4"/>
      <c r="T876" s="4"/>
    </row>
    <row r="877" ht="15.75" customHeight="1">
      <c r="A877" s="4"/>
      <c r="B877" s="4"/>
      <c r="E877" s="4"/>
      <c r="H877" s="4"/>
      <c r="K877" s="4"/>
      <c r="N877" s="4"/>
      <c r="Q877" s="4"/>
      <c r="T877" s="4"/>
    </row>
    <row r="878" ht="15.75" customHeight="1">
      <c r="A878" s="4"/>
      <c r="B878" s="4"/>
      <c r="E878" s="4"/>
      <c r="H878" s="4"/>
      <c r="K878" s="4"/>
      <c r="N878" s="4"/>
      <c r="Q878" s="4"/>
      <c r="T878" s="4"/>
    </row>
    <row r="879" ht="15.75" customHeight="1">
      <c r="A879" s="4"/>
      <c r="B879" s="4"/>
      <c r="E879" s="4"/>
      <c r="H879" s="4"/>
      <c r="K879" s="4"/>
      <c r="N879" s="4"/>
      <c r="Q879" s="4"/>
      <c r="T879" s="4"/>
    </row>
    <row r="880" ht="15.75" customHeight="1">
      <c r="A880" s="4"/>
      <c r="B880" s="4"/>
      <c r="E880" s="4"/>
      <c r="H880" s="4"/>
      <c r="K880" s="4"/>
      <c r="N880" s="4"/>
      <c r="Q880" s="4"/>
      <c r="T880" s="4"/>
    </row>
    <row r="881" ht="15.75" customHeight="1">
      <c r="A881" s="4"/>
      <c r="B881" s="4"/>
      <c r="E881" s="4"/>
      <c r="H881" s="4"/>
      <c r="K881" s="4"/>
      <c r="N881" s="4"/>
      <c r="Q881" s="4"/>
      <c r="T881" s="4"/>
    </row>
    <row r="882" ht="15.75" customHeight="1">
      <c r="A882" s="4"/>
      <c r="B882" s="4"/>
      <c r="E882" s="4"/>
      <c r="H882" s="4"/>
      <c r="K882" s="4"/>
      <c r="N882" s="4"/>
      <c r="Q882" s="4"/>
      <c r="T882" s="4"/>
    </row>
    <row r="883" ht="15.75" customHeight="1">
      <c r="A883" s="4"/>
      <c r="B883" s="4"/>
      <c r="E883" s="4"/>
      <c r="H883" s="4"/>
      <c r="K883" s="4"/>
      <c r="N883" s="4"/>
      <c r="Q883" s="4"/>
      <c r="T883" s="4"/>
    </row>
    <row r="884" ht="15.75" customHeight="1">
      <c r="A884" s="4"/>
      <c r="B884" s="4"/>
      <c r="E884" s="4"/>
      <c r="H884" s="4"/>
      <c r="K884" s="4"/>
      <c r="N884" s="4"/>
      <c r="Q884" s="4"/>
      <c r="T884" s="4"/>
    </row>
    <row r="885" ht="15.75" customHeight="1">
      <c r="A885" s="4"/>
      <c r="B885" s="4"/>
      <c r="E885" s="4"/>
      <c r="H885" s="4"/>
      <c r="K885" s="4"/>
      <c r="N885" s="4"/>
      <c r="Q885" s="4"/>
      <c r="T885" s="4"/>
    </row>
    <row r="886" ht="15.75" customHeight="1">
      <c r="A886" s="4"/>
      <c r="B886" s="4"/>
      <c r="E886" s="4"/>
      <c r="H886" s="4"/>
      <c r="K886" s="4"/>
      <c r="N886" s="4"/>
      <c r="Q886" s="4"/>
      <c r="T886" s="4"/>
    </row>
    <row r="887" ht="15.75" customHeight="1">
      <c r="A887" s="4"/>
      <c r="B887" s="4"/>
      <c r="E887" s="4"/>
      <c r="H887" s="4"/>
      <c r="K887" s="4"/>
      <c r="N887" s="4"/>
      <c r="Q887" s="4"/>
      <c r="T887" s="4"/>
    </row>
    <row r="888" ht="15.75" customHeight="1">
      <c r="A888" s="4"/>
      <c r="B888" s="4"/>
      <c r="E888" s="4"/>
      <c r="H888" s="4"/>
      <c r="K888" s="4"/>
      <c r="N888" s="4"/>
      <c r="Q888" s="4"/>
      <c r="T888" s="4"/>
    </row>
    <row r="889" ht="15.75" customHeight="1">
      <c r="A889" s="4"/>
      <c r="B889" s="4"/>
      <c r="E889" s="4"/>
      <c r="H889" s="4"/>
      <c r="K889" s="4"/>
      <c r="N889" s="4"/>
      <c r="Q889" s="4"/>
      <c r="T889" s="4"/>
    </row>
    <row r="890" ht="15.75" customHeight="1">
      <c r="A890" s="4"/>
      <c r="B890" s="4"/>
      <c r="E890" s="4"/>
      <c r="H890" s="4"/>
      <c r="K890" s="4"/>
      <c r="N890" s="4"/>
      <c r="Q890" s="4"/>
      <c r="T890" s="4"/>
    </row>
    <row r="891" ht="15.75" customHeight="1">
      <c r="A891" s="4"/>
      <c r="B891" s="4"/>
      <c r="E891" s="4"/>
      <c r="H891" s="4"/>
      <c r="K891" s="4"/>
      <c r="N891" s="4"/>
      <c r="Q891" s="4"/>
      <c r="T891" s="4"/>
    </row>
    <row r="892" ht="15.75" customHeight="1">
      <c r="A892" s="4"/>
      <c r="B892" s="4"/>
      <c r="E892" s="4"/>
      <c r="H892" s="4"/>
      <c r="K892" s="4"/>
      <c r="N892" s="4"/>
      <c r="Q892" s="4"/>
      <c r="T892" s="4"/>
    </row>
    <row r="893" ht="15.75" customHeight="1">
      <c r="A893" s="4"/>
      <c r="B893" s="4"/>
      <c r="E893" s="4"/>
      <c r="H893" s="4"/>
      <c r="K893" s="4"/>
      <c r="N893" s="4"/>
      <c r="Q893" s="4"/>
      <c r="T893" s="4"/>
    </row>
    <row r="894" ht="15.75" customHeight="1">
      <c r="A894" s="4"/>
      <c r="B894" s="4"/>
      <c r="E894" s="4"/>
      <c r="H894" s="4"/>
      <c r="K894" s="4"/>
      <c r="N894" s="4"/>
      <c r="Q894" s="4"/>
      <c r="T894" s="4"/>
    </row>
    <row r="895" ht="15.75" customHeight="1">
      <c r="A895" s="4"/>
      <c r="B895" s="4"/>
      <c r="E895" s="4"/>
      <c r="H895" s="4"/>
      <c r="K895" s="4"/>
      <c r="N895" s="4"/>
      <c r="Q895" s="4"/>
      <c r="T895" s="4"/>
    </row>
    <row r="896" ht="15.75" customHeight="1">
      <c r="A896" s="4"/>
      <c r="B896" s="4"/>
      <c r="E896" s="4"/>
      <c r="H896" s="4"/>
      <c r="K896" s="4"/>
      <c r="N896" s="4"/>
      <c r="Q896" s="4"/>
      <c r="T896" s="4"/>
    </row>
    <row r="897" ht="15.75" customHeight="1">
      <c r="A897" s="4"/>
      <c r="B897" s="4"/>
      <c r="E897" s="4"/>
      <c r="H897" s="4"/>
      <c r="K897" s="4"/>
      <c r="N897" s="4"/>
      <c r="Q897" s="4"/>
      <c r="T897" s="4"/>
    </row>
    <row r="898" ht="15.75" customHeight="1">
      <c r="A898" s="4"/>
      <c r="B898" s="4"/>
      <c r="E898" s="4"/>
      <c r="H898" s="4"/>
      <c r="K898" s="4"/>
      <c r="N898" s="4"/>
      <c r="Q898" s="4"/>
      <c r="T898" s="4"/>
    </row>
    <row r="899" ht="15.75" customHeight="1">
      <c r="A899" s="4"/>
      <c r="B899" s="4"/>
      <c r="E899" s="4"/>
      <c r="H899" s="4"/>
      <c r="K899" s="4"/>
      <c r="N899" s="4"/>
      <c r="Q899" s="4"/>
      <c r="T899" s="4"/>
    </row>
    <row r="900" ht="15.75" customHeight="1">
      <c r="A900" s="4"/>
      <c r="B900" s="4"/>
      <c r="E900" s="4"/>
      <c r="H900" s="4"/>
      <c r="K900" s="4"/>
      <c r="N900" s="4"/>
      <c r="Q900" s="4"/>
      <c r="T900" s="4"/>
    </row>
    <row r="901" ht="15.75" customHeight="1">
      <c r="A901" s="4"/>
      <c r="B901" s="4"/>
      <c r="E901" s="4"/>
      <c r="H901" s="4"/>
      <c r="K901" s="4"/>
      <c r="N901" s="4"/>
      <c r="Q901" s="4"/>
      <c r="T901" s="4"/>
    </row>
    <row r="902" ht="15.75" customHeight="1">
      <c r="A902" s="4"/>
      <c r="B902" s="4"/>
      <c r="E902" s="4"/>
      <c r="H902" s="4"/>
      <c r="K902" s="4"/>
      <c r="N902" s="4"/>
      <c r="Q902" s="4"/>
      <c r="T902" s="4"/>
    </row>
    <row r="903" ht="15.75" customHeight="1">
      <c r="A903" s="4"/>
      <c r="B903" s="4"/>
      <c r="E903" s="4"/>
      <c r="H903" s="4"/>
      <c r="K903" s="4"/>
      <c r="N903" s="4"/>
      <c r="Q903" s="4"/>
      <c r="T903" s="4"/>
    </row>
    <row r="904" ht="15.75" customHeight="1">
      <c r="A904" s="4"/>
      <c r="B904" s="4"/>
      <c r="E904" s="4"/>
      <c r="H904" s="4"/>
      <c r="K904" s="4"/>
      <c r="N904" s="4"/>
      <c r="Q904" s="4"/>
      <c r="T904" s="4"/>
    </row>
    <row r="905" ht="15.75" customHeight="1">
      <c r="A905" s="4"/>
      <c r="B905" s="4"/>
      <c r="E905" s="4"/>
      <c r="H905" s="4"/>
      <c r="K905" s="4"/>
      <c r="N905" s="4"/>
      <c r="Q905" s="4"/>
      <c r="T905" s="4"/>
    </row>
    <row r="906" ht="15.75" customHeight="1">
      <c r="A906" s="4"/>
      <c r="B906" s="4"/>
      <c r="E906" s="4"/>
      <c r="H906" s="4"/>
      <c r="K906" s="4"/>
      <c r="N906" s="4"/>
      <c r="Q906" s="4"/>
      <c r="T906" s="4"/>
    </row>
    <row r="907" ht="15.75" customHeight="1">
      <c r="A907" s="4"/>
      <c r="B907" s="4"/>
      <c r="E907" s="4"/>
      <c r="H907" s="4"/>
      <c r="K907" s="4"/>
      <c r="N907" s="4"/>
      <c r="Q907" s="4"/>
      <c r="T907" s="4"/>
    </row>
    <row r="908" ht="15.75" customHeight="1">
      <c r="A908" s="4"/>
      <c r="B908" s="4"/>
      <c r="E908" s="4"/>
      <c r="H908" s="4"/>
      <c r="K908" s="4"/>
      <c r="N908" s="4"/>
      <c r="Q908" s="4"/>
      <c r="T908" s="4"/>
    </row>
    <row r="909" ht="15.75" customHeight="1">
      <c r="A909" s="4"/>
      <c r="B909" s="4"/>
      <c r="E909" s="4"/>
      <c r="H909" s="4"/>
      <c r="K909" s="4"/>
      <c r="N909" s="4"/>
      <c r="Q909" s="4"/>
      <c r="T909" s="4"/>
    </row>
    <row r="910" ht="15.75" customHeight="1">
      <c r="A910" s="4"/>
      <c r="B910" s="4"/>
      <c r="E910" s="4"/>
      <c r="H910" s="4"/>
      <c r="K910" s="4"/>
      <c r="N910" s="4"/>
      <c r="Q910" s="4"/>
      <c r="T910" s="4"/>
    </row>
    <row r="911" ht="15.75" customHeight="1">
      <c r="A911" s="4"/>
      <c r="B911" s="4"/>
      <c r="E911" s="4"/>
      <c r="H911" s="4"/>
      <c r="K911" s="4"/>
      <c r="N911" s="4"/>
      <c r="Q911" s="4"/>
      <c r="T911" s="4"/>
    </row>
    <row r="912" ht="15.75" customHeight="1">
      <c r="A912" s="4"/>
      <c r="B912" s="4"/>
      <c r="E912" s="4"/>
      <c r="H912" s="4"/>
      <c r="K912" s="4"/>
      <c r="N912" s="4"/>
      <c r="Q912" s="4"/>
      <c r="T912" s="4"/>
    </row>
    <row r="913" ht="15.75" customHeight="1">
      <c r="A913" s="4"/>
      <c r="B913" s="4"/>
      <c r="E913" s="4"/>
      <c r="H913" s="4"/>
      <c r="K913" s="4"/>
      <c r="N913" s="4"/>
      <c r="Q913" s="4"/>
      <c r="T913" s="4"/>
    </row>
    <row r="914" ht="15.75" customHeight="1">
      <c r="A914" s="4"/>
      <c r="B914" s="4"/>
      <c r="E914" s="4"/>
      <c r="H914" s="4"/>
      <c r="K914" s="4"/>
      <c r="N914" s="4"/>
      <c r="Q914" s="4"/>
      <c r="T914" s="4"/>
    </row>
    <row r="915" ht="15.75" customHeight="1">
      <c r="A915" s="4"/>
      <c r="B915" s="4"/>
      <c r="E915" s="4"/>
      <c r="H915" s="4"/>
      <c r="K915" s="4"/>
      <c r="N915" s="4"/>
      <c r="Q915" s="4"/>
      <c r="T915" s="4"/>
    </row>
    <row r="916" ht="15.75" customHeight="1">
      <c r="A916" s="4"/>
      <c r="B916" s="4"/>
      <c r="E916" s="4"/>
      <c r="H916" s="4"/>
      <c r="K916" s="4"/>
      <c r="N916" s="4"/>
      <c r="Q916" s="4"/>
      <c r="T916" s="4"/>
    </row>
    <row r="917" ht="15.75" customHeight="1">
      <c r="A917" s="4"/>
      <c r="B917" s="4"/>
      <c r="E917" s="4"/>
      <c r="H917" s="4"/>
      <c r="K917" s="4"/>
      <c r="N917" s="4"/>
      <c r="Q917" s="4"/>
      <c r="T917" s="4"/>
    </row>
    <row r="918" ht="15.75" customHeight="1">
      <c r="A918" s="4"/>
      <c r="B918" s="4"/>
      <c r="E918" s="4"/>
      <c r="H918" s="4"/>
      <c r="K918" s="4"/>
      <c r="N918" s="4"/>
      <c r="Q918" s="4"/>
      <c r="T918" s="4"/>
    </row>
    <row r="919" ht="15.75" customHeight="1">
      <c r="A919" s="4"/>
      <c r="B919" s="4"/>
      <c r="E919" s="4"/>
      <c r="H919" s="4"/>
      <c r="K919" s="4"/>
      <c r="N919" s="4"/>
      <c r="Q919" s="4"/>
      <c r="T919" s="4"/>
    </row>
    <row r="920" ht="15.75" customHeight="1">
      <c r="A920" s="4"/>
      <c r="B920" s="4"/>
      <c r="E920" s="4"/>
      <c r="H920" s="4"/>
      <c r="K920" s="4"/>
      <c r="N920" s="4"/>
      <c r="Q920" s="4"/>
      <c r="T920" s="4"/>
    </row>
    <row r="921" ht="15.75" customHeight="1">
      <c r="A921" s="4"/>
      <c r="B921" s="4"/>
      <c r="E921" s="4"/>
      <c r="H921" s="4"/>
      <c r="K921" s="4"/>
      <c r="N921" s="4"/>
      <c r="Q921" s="4"/>
      <c r="T921" s="4"/>
    </row>
    <row r="922" ht="15.75" customHeight="1">
      <c r="A922" s="4"/>
      <c r="B922" s="4"/>
      <c r="E922" s="4"/>
      <c r="H922" s="4"/>
      <c r="K922" s="4"/>
      <c r="N922" s="4"/>
      <c r="Q922" s="4"/>
      <c r="T922" s="4"/>
    </row>
    <row r="923" ht="15.75" customHeight="1">
      <c r="A923" s="4"/>
      <c r="B923" s="4"/>
      <c r="E923" s="4"/>
      <c r="H923" s="4"/>
      <c r="K923" s="4"/>
      <c r="N923" s="4"/>
      <c r="Q923" s="4"/>
      <c r="T923" s="4"/>
    </row>
    <row r="924" ht="15.75" customHeight="1">
      <c r="A924" s="4"/>
      <c r="B924" s="4"/>
      <c r="E924" s="4"/>
      <c r="H924" s="4"/>
      <c r="K924" s="4"/>
      <c r="N924" s="4"/>
      <c r="Q924" s="4"/>
      <c r="T924" s="4"/>
    </row>
    <row r="925" ht="15.75" customHeight="1">
      <c r="A925" s="4"/>
      <c r="B925" s="4"/>
      <c r="E925" s="4"/>
      <c r="H925" s="4"/>
      <c r="K925" s="4"/>
      <c r="N925" s="4"/>
      <c r="Q925" s="4"/>
      <c r="T925" s="4"/>
    </row>
    <row r="926" ht="15.75" customHeight="1">
      <c r="A926" s="4"/>
      <c r="B926" s="4"/>
      <c r="E926" s="4"/>
      <c r="H926" s="4"/>
      <c r="K926" s="4"/>
      <c r="N926" s="4"/>
      <c r="Q926" s="4"/>
      <c r="T926" s="4"/>
    </row>
    <row r="927" ht="15.75" customHeight="1">
      <c r="A927" s="4"/>
      <c r="B927" s="4"/>
      <c r="E927" s="4"/>
      <c r="H927" s="4"/>
      <c r="K927" s="4"/>
      <c r="N927" s="4"/>
      <c r="Q927" s="4"/>
      <c r="T927" s="4"/>
    </row>
    <row r="928" ht="15.75" customHeight="1">
      <c r="A928" s="4"/>
      <c r="B928" s="4"/>
      <c r="E928" s="4"/>
      <c r="H928" s="4"/>
      <c r="K928" s="4"/>
      <c r="N928" s="4"/>
      <c r="Q928" s="4"/>
      <c r="T928" s="4"/>
    </row>
    <row r="929" ht="15.75" customHeight="1">
      <c r="A929" s="4"/>
      <c r="B929" s="4"/>
      <c r="E929" s="4"/>
      <c r="H929" s="4"/>
      <c r="K929" s="4"/>
      <c r="N929" s="4"/>
      <c r="Q929" s="4"/>
      <c r="T929" s="4"/>
    </row>
    <row r="930" ht="15.75" customHeight="1">
      <c r="A930" s="4"/>
      <c r="B930" s="4"/>
      <c r="E930" s="4"/>
      <c r="H930" s="4"/>
      <c r="K930" s="4"/>
      <c r="N930" s="4"/>
      <c r="Q930" s="4"/>
      <c r="T930" s="4"/>
    </row>
    <row r="931" ht="15.75" customHeight="1">
      <c r="A931" s="4"/>
      <c r="B931" s="4"/>
      <c r="E931" s="4"/>
      <c r="H931" s="4"/>
      <c r="K931" s="4"/>
      <c r="N931" s="4"/>
      <c r="Q931" s="4"/>
      <c r="T931" s="4"/>
    </row>
    <row r="932" ht="15.75" customHeight="1">
      <c r="A932" s="4"/>
      <c r="B932" s="4"/>
      <c r="E932" s="4"/>
      <c r="H932" s="4"/>
      <c r="K932" s="4"/>
      <c r="N932" s="4"/>
      <c r="Q932" s="4"/>
      <c r="T932" s="4"/>
    </row>
    <row r="933" ht="15.75" customHeight="1">
      <c r="A933" s="4"/>
      <c r="B933" s="4"/>
      <c r="E933" s="4"/>
      <c r="H933" s="4"/>
      <c r="K933" s="4"/>
      <c r="N933" s="4"/>
      <c r="Q933" s="4"/>
      <c r="T933" s="4"/>
    </row>
    <row r="934" ht="15.75" customHeight="1">
      <c r="A934" s="4"/>
      <c r="B934" s="4"/>
      <c r="E934" s="4"/>
      <c r="H934" s="4"/>
      <c r="K934" s="4"/>
      <c r="N934" s="4"/>
      <c r="Q934" s="4"/>
      <c r="T934" s="4"/>
    </row>
    <row r="935" ht="15.75" customHeight="1">
      <c r="A935" s="4"/>
      <c r="B935" s="4"/>
      <c r="E935" s="4"/>
      <c r="H935" s="4"/>
      <c r="K935" s="4"/>
      <c r="N935" s="4"/>
      <c r="Q935" s="4"/>
      <c r="T935" s="4"/>
    </row>
    <row r="936" ht="15.75" customHeight="1">
      <c r="A936" s="4"/>
      <c r="B936" s="4"/>
      <c r="E936" s="4"/>
      <c r="H936" s="4"/>
      <c r="K936" s="4"/>
      <c r="N936" s="4"/>
      <c r="Q936" s="4"/>
      <c r="T936" s="4"/>
    </row>
    <row r="937" ht="15.75" customHeight="1">
      <c r="A937" s="4"/>
      <c r="B937" s="4"/>
      <c r="E937" s="4"/>
      <c r="H937" s="4"/>
      <c r="K937" s="4"/>
      <c r="N937" s="4"/>
      <c r="Q937" s="4"/>
      <c r="T937" s="4"/>
    </row>
    <row r="938" ht="15.75" customHeight="1">
      <c r="A938" s="4"/>
      <c r="B938" s="4"/>
      <c r="E938" s="4"/>
      <c r="H938" s="4"/>
      <c r="K938" s="4"/>
      <c r="N938" s="4"/>
      <c r="Q938" s="4"/>
      <c r="T938" s="4"/>
    </row>
    <row r="939" ht="15.75" customHeight="1">
      <c r="A939" s="4"/>
      <c r="B939" s="4"/>
      <c r="E939" s="4"/>
      <c r="H939" s="4"/>
      <c r="K939" s="4"/>
      <c r="N939" s="4"/>
      <c r="Q939" s="4"/>
      <c r="T939" s="4"/>
    </row>
    <row r="940" ht="15.75" customHeight="1">
      <c r="A940" s="4"/>
      <c r="B940" s="4"/>
      <c r="E940" s="4"/>
      <c r="H940" s="4"/>
      <c r="K940" s="4"/>
      <c r="N940" s="4"/>
      <c r="Q940" s="4"/>
      <c r="T940" s="4"/>
    </row>
    <row r="941" ht="15.75" customHeight="1">
      <c r="A941" s="4"/>
      <c r="B941" s="4"/>
      <c r="E941" s="4"/>
      <c r="H941" s="4"/>
      <c r="K941" s="4"/>
      <c r="N941" s="4"/>
      <c r="Q941" s="4"/>
      <c r="T941" s="4"/>
    </row>
    <row r="942" ht="15.75" customHeight="1">
      <c r="A942" s="4"/>
      <c r="B942" s="4"/>
      <c r="E942" s="4"/>
      <c r="H942" s="4"/>
      <c r="K942" s="4"/>
      <c r="N942" s="4"/>
      <c r="Q942" s="4"/>
      <c r="T942" s="4"/>
    </row>
    <row r="943" ht="15.75" customHeight="1">
      <c r="A943" s="4"/>
      <c r="B943" s="4"/>
      <c r="E943" s="4"/>
      <c r="H943" s="4"/>
      <c r="K943" s="4"/>
      <c r="N943" s="4"/>
      <c r="Q943" s="4"/>
      <c r="T943" s="4"/>
    </row>
    <row r="944" ht="15.75" customHeight="1">
      <c r="A944" s="4"/>
      <c r="B944" s="4"/>
      <c r="E944" s="4"/>
      <c r="H944" s="4"/>
      <c r="K944" s="4"/>
      <c r="N944" s="4"/>
      <c r="Q944" s="4"/>
      <c r="T944" s="4"/>
    </row>
    <row r="945" ht="15.75" customHeight="1">
      <c r="A945" s="4"/>
      <c r="B945" s="4"/>
      <c r="E945" s="4"/>
      <c r="H945" s="4"/>
      <c r="K945" s="4"/>
      <c r="N945" s="4"/>
      <c r="Q945" s="4"/>
      <c r="T945" s="4"/>
    </row>
    <row r="946" ht="15.75" customHeight="1">
      <c r="A946" s="4"/>
      <c r="B946" s="4"/>
      <c r="E946" s="4"/>
      <c r="H946" s="4"/>
      <c r="K946" s="4"/>
      <c r="N946" s="4"/>
      <c r="Q946" s="4"/>
      <c r="T946" s="4"/>
    </row>
    <row r="947" ht="15.75" customHeight="1">
      <c r="A947" s="4"/>
      <c r="B947" s="4"/>
      <c r="E947" s="4"/>
      <c r="H947" s="4"/>
      <c r="K947" s="4"/>
      <c r="N947" s="4"/>
      <c r="Q947" s="4"/>
      <c r="T947" s="4"/>
    </row>
    <row r="948" ht="15.75" customHeight="1">
      <c r="A948" s="4"/>
      <c r="B948" s="4"/>
      <c r="E948" s="4"/>
      <c r="H948" s="4"/>
      <c r="K948" s="4"/>
      <c r="N948" s="4"/>
      <c r="Q948" s="4"/>
      <c r="T948" s="4"/>
    </row>
    <row r="949" ht="15.75" customHeight="1">
      <c r="A949" s="4"/>
      <c r="B949" s="4"/>
      <c r="E949" s="4"/>
      <c r="H949" s="4"/>
      <c r="K949" s="4"/>
      <c r="N949" s="4"/>
      <c r="Q949" s="4"/>
      <c r="T949" s="4"/>
    </row>
    <row r="950" ht="15.75" customHeight="1">
      <c r="A950" s="4"/>
      <c r="B950" s="4"/>
      <c r="E950" s="4"/>
      <c r="H950" s="4"/>
      <c r="K950" s="4"/>
      <c r="N950" s="4"/>
      <c r="Q950" s="4"/>
      <c r="T950" s="4"/>
    </row>
    <row r="951" ht="15.75" customHeight="1">
      <c r="A951" s="4"/>
      <c r="B951" s="4"/>
      <c r="E951" s="4"/>
      <c r="H951" s="4"/>
      <c r="K951" s="4"/>
      <c r="N951" s="4"/>
      <c r="Q951" s="4"/>
      <c r="T951" s="4"/>
    </row>
    <row r="952" ht="15.75" customHeight="1">
      <c r="A952" s="4"/>
      <c r="B952" s="4"/>
      <c r="E952" s="4"/>
      <c r="H952" s="4"/>
      <c r="K952" s="4"/>
      <c r="N952" s="4"/>
      <c r="Q952" s="4"/>
      <c r="T952" s="4"/>
    </row>
    <row r="953" ht="15.75" customHeight="1">
      <c r="A953" s="4"/>
      <c r="B953" s="4"/>
      <c r="E953" s="4"/>
      <c r="H953" s="4"/>
      <c r="K953" s="4"/>
      <c r="N953" s="4"/>
      <c r="Q953" s="4"/>
      <c r="T953" s="4"/>
    </row>
    <row r="954" ht="15.75" customHeight="1">
      <c r="A954" s="4"/>
      <c r="B954" s="4"/>
      <c r="E954" s="4"/>
      <c r="H954" s="4"/>
      <c r="K954" s="4"/>
      <c r="N954" s="4"/>
      <c r="Q954" s="4"/>
      <c r="T954" s="4"/>
    </row>
    <row r="955" ht="15.75" customHeight="1">
      <c r="A955" s="4"/>
      <c r="B955" s="4"/>
      <c r="E955" s="4"/>
      <c r="H955" s="4"/>
      <c r="K955" s="4"/>
      <c r="N955" s="4"/>
      <c r="Q955" s="4"/>
      <c r="T955" s="4"/>
    </row>
    <row r="956" ht="15.75" customHeight="1">
      <c r="A956" s="4"/>
      <c r="B956" s="4"/>
      <c r="E956" s="4"/>
      <c r="H956" s="4"/>
      <c r="K956" s="4"/>
      <c r="N956" s="4"/>
      <c r="Q956" s="4"/>
      <c r="T956" s="4"/>
    </row>
    <row r="957" ht="15.75" customHeight="1">
      <c r="A957" s="4"/>
      <c r="B957" s="4"/>
      <c r="E957" s="4"/>
      <c r="H957" s="4"/>
      <c r="K957" s="4"/>
      <c r="N957" s="4"/>
      <c r="Q957" s="4"/>
      <c r="T957" s="4"/>
    </row>
    <row r="958" ht="15.75" customHeight="1">
      <c r="A958" s="4"/>
      <c r="B958" s="4"/>
      <c r="E958" s="4"/>
      <c r="H958" s="4"/>
      <c r="K958" s="4"/>
      <c r="N958" s="4"/>
      <c r="Q958" s="4"/>
      <c r="T958" s="4"/>
    </row>
    <row r="959" ht="15.75" customHeight="1">
      <c r="A959" s="4"/>
      <c r="B959" s="4"/>
      <c r="E959" s="4"/>
      <c r="H959" s="4"/>
      <c r="K959" s="4"/>
      <c r="N959" s="4"/>
      <c r="Q959" s="4"/>
      <c r="T959" s="4"/>
    </row>
    <row r="960" ht="15.75" customHeight="1">
      <c r="A960" s="4"/>
      <c r="B960" s="4"/>
      <c r="E960" s="4"/>
      <c r="H960" s="4"/>
      <c r="K960" s="4"/>
      <c r="N960" s="4"/>
      <c r="Q960" s="4"/>
      <c r="T960" s="4"/>
    </row>
    <row r="961" ht="15.75" customHeight="1">
      <c r="A961" s="4"/>
      <c r="B961" s="4"/>
      <c r="E961" s="4"/>
      <c r="H961" s="4"/>
      <c r="K961" s="4"/>
      <c r="N961" s="4"/>
      <c r="Q961" s="4"/>
      <c r="T961" s="4"/>
    </row>
    <row r="962" ht="15.75" customHeight="1">
      <c r="A962" s="4"/>
      <c r="B962" s="4"/>
      <c r="E962" s="4"/>
      <c r="H962" s="4"/>
      <c r="K962" s="4"/>
      <c r="N962" s="4"/>
      <c r="Q962" s="4"/>
      <c r="T962" s="4"/>
    </row>
    <row r="963" ht="15.75" customHeight="1">
      <c r="A963" s="4"/>
      <c r="B963" s="4"/>
      <c r="E963" s="4"/>
      <c r="H963" s="4"/>
      <c r="K963" s="4"/>
      <c r="N963" s="4"/>
      <c r="Q963" s="4"/>
      <c r="T963" s="4"/>
    </row>
    <row r="964" ht="15.75" customHeight="1">
      <c r="A964" s="4"/>
      <c r="B964" s="4"/>
      <c r="E964" s="4"/>
      <c r="H964" s="4"/>
      <c r="K964" s="4"/>
      <c r="N964" s="4"/>
      <c r="Q964" s="4"/>
      <c r="T964" s="4"/>
    </row>
    <row r="965" ht="15.75" customHeight="1">
      <c r="A965" s="4"/>
      <c r="B965" s="4"/>
      <c r="E965" s="4"/>
      <c r="H965" s="4"/>
      <c r="K965" s="4"/>
      <c r="N965" s="4"/>
      <c r="Q965" s="4"/>
      <c r="T965" s="4"/>
    </row>
    <row r="966" ht="15.75" customHeight="1">
      <c r="A966" s="4"/>
      <c r="B966" s="4"/>
      <c r="E966" s="4"/>
      <c r="H966" s="4"/>
      <c r="K966" s="4"/>
      <c r="N966" s="4"/>
      <c r="Q966" s="4"/>
      <c r="T966" s="4"/>
    </row>
    <row r="967" ht="15.75" customHeight="1">
      <c r="A967" s="4"/>
      <c r="B967" s="4"/>
      <c r="E967" s="4"/>
      <c r="H967" s="4"/>
      <c r="K967" s="4"/>
      <c r="N967" s="4"/>
      <c r="Q967" s="4"/>
      <c r="T967" s="4"/>
    </row>
    <row r="968" ht="15.75" customHeight="1">
      <c r="A968" s="4"/>
      <c r="B968" s="4"/>
      <c r="E968" s="4"/>
      <c r="H968" s="4"/>
      <c r="K968" s="4"/>
      <c r="N968" s="4"/>
      <c r="Q968" s="4"/>
      <c r="T968" s="4"/>
    </row>
    <row r="969" ht="15.75" customHeight="1">
      <c r="A969" s="4"/>
      <c r="B969" s="4"/>
      <c r="E969" s="4"/>
      <c r="H969" s="4"/>
      <c r="K969" s="4"/>
      <c r="N969" s="4"/>
      <c r="Q969" s="4"/>
      <c r="T969" s="4"/>
    </row>
    <row r="970" ht="15.75" customHeight="1">
      <c r="A970" s="4"/>
      <c r="B970" s="4"/>
      <c r="E970" s="4"/>
      <c r="H970" s="4"/>
      <c r="K970" s="4"/>
      <c r="N970" s="4"/>
      <c r="Q970" s="4"/>
      <c r="T970" s="4"/>
    </row>
    <row r="971" ht="15.75" customHeight="1">
      <c r="A971" s="4"/>
      <c r="B971" s="4"/>
      <c r="E971" s="4"/>
      <c r="H971" s="4"/>
      <c r="K971" s="4"/>
      <c r="N971" s="4"/>
      <c r="Q971" s="4"/>
      <c r="T971" s="4"/>
    </row>
    <row r="972" ht="15.75" customHeight="1">
      <c r="A972" s="4"/>
      <c r="B972" s="4"/>
      <c r="E972" s="4"/>
      <c r="H972" s="4"/>
      <c r="K972" s="4"/>
      <c r="N972" s="4"/>
      <c r="Q972" s="4"/>
      <c r="T972" s="4"/>
    </row>
    <row r="973" ht="15.75" customHeight="1">
      <c r="A973" s="4"/>
      <c r="B973" s="4"/>
      <c r="E973" s="4"/>
      <c r="H973" s="4"/>
      <c r="K973" s="4"/>
      <c r="N973" s="4"/>
      <c r="Q973" s="4"/>
      <c r="T973" s="4"/>
    </row>
    <row r="974" ht="15.75" customHeight="1">
      <c r="A974" s="4"/>
      <c r="B974" s="4"/>
      <c r="E974" s="4"/>
      <c r="H974" s="4"/>
      <c r="K974" s="4"/>
      <c r="N974" s="4"/>
      <c r="Q974" s="4"/>
      <c r="T974" s="4"/>
    </row>
    <row r="975" ht="15.75" customHeight="1">
      <c r="A975" s="4"/>
      <c r="B975" s="4"/>
      <c r="E975" s="4"/>
      <c r="H975" s="4"/>
      <c r="K975" s="4"/>
      <c r="N975" s="4"/>
      <c r="Q975" s="4"/>
      <c r="T975" s="4"/>
    </row>
    <row r="976" ht="15.75" customHeight="1">
      <c r="A976" s="4"/>
      <c r="B976" s="4"/>
      <c r="E976" s="4"/>
      <c r="H976" s="4"/>
      <c r="K976" s="4"/>
      <c r="N976" s="4"/>
      <c r="Q976" s="4"/>
      <c r="T976" s="4"/>
    </row>
    <row r="977" ht="15.75" customHeight="1">
      <c r="A977" s="4"/>
      <c r="B977" s="4"/>
      <c r="E977" s="4"/>
      <c r="H977" s="4"/>
      <c r="K977" s="4"/>
      <c r="N977" s="4"/>
      <c r="Q977" s="4"/>
      <c r="T977" s="4"/>
    </row>
    <row r="978" ht="15.75" customHeight="1">
      <c r="A978" s="4"/>
      <c r="B978" s="4"/>
      <c r="E978" s="4"/>
      <c r="H978" s="4"/>
      <c r="K978" s="4"/>
      <c r="N978" s="4"/>
      <c r="Q978" s="4"/>
      <c r="T978" s="4"/>
    </row>
    <row r="979" ht="15.75" customHeight="1">
      <c r="A979" s="4"/>
      <c r="B979" s="4"/>
      <c r="E979" s="4"/>
      <c r="H979" s="4"/>
      <c r="K979" s="4"/>
      <c r="N979" s="4"/>
      <c r="Q979" s="4"/>
      <c r="T979" s="4"/>
    </row>
    <row r="980" ht="15.75" customHeight="1">
      <c r="A980" s="4"/>
      <c r="B980" s="4"/>
      <c r="E980" s="4"/>
      <c r="H980" s="4"/>
      <c r="K980" s="4"/>
      <c r="N980" s="4"/>
      <c r="Q980" s="4"/>
      <c r="T980" s="4"/>
    </row>
    <row r="981" ht="15.75" customHeight="1">
      <c r="A981" s="4"/>
      <c r="B981" s="4"/>
      <c r="E981" s="4"/>
      <c r="H981" s="4"/>
      <c r="K981" s="4"/>
      <c r="N981" s="4"/>
      <c r="Q981" s="4"/>
      <c r="T981" s="4"/>
    </row>
    <row r="982" ht="15.75" customHeight="1">
      <c r="A982" s="4"/>
      <c r="B982" s="4"/>
      <c r="E982" s="4"/>
      <c r="H982" s="4"/>
      <c r="K982" s="4"/>
      <c r="N982" s="4"/>
      <c r="Q982" s="4"/>
      <c r="T982" s="4"/>
    </row>
    <row r="983" ht="15.75" customHeight="1">
      <c r="A983" s="4"/>
      <c r="B983" s="4"/>
      <c r="E983" s="4"/>
      <c r="H983" s="4"/>
      <c r="K983" s="4"/>
      <c r="N983" s="4"/>
      <c r="Q983" s="4"/>
      <c r="T983" s="4"/>
    </row>
    <row r="984" ht="15.75" customHeight="1">
      <c r="A984" s="4"/>
      <c r="B984" s="4"/>
      <c r="E984" s="4"/>
      <c r="H984" s="4"/>
      <c r="K984" s="4"/>
      <c r="N984" s="4"/>
      <c r="Q984" s="4"/>
      <c r="T984" s="4"/>
    </row>
    <row r="985" ht="15.75" customHeight="1">
      <c r="A985" s="4"/>
      <c r="B985" s="4"/>
      <c r="E985" s="4"/>
      <c r="H985" s="4"/>
      <c r="K985" s="4"/>
      <c r="N985" s="4"/>
      <c r="Q985" s="4"/>
      <c r="T985" s="4"/>
    </row>
    <row r="986" ht="15.75" customHeight="1">
      <c r="A986" s="4"/>
      <c r="B986" s="4"/>
      <c r="E986" s="4"/>
      <c r="H986" s="4"/>
      <c r="K986" s="4"/>
      <c r="N986" s="4"/>
      <c r="Q986" s="4"/>
      <c r="T986" s="4"/>
    </row>
    <row r="987" ht="15.75" customHeight="1">
      <c r="A987" s="4"/>
      <c r="B987" s="4"/>
      <c r="E987" s="4"/>
      <c r="H987" s="4"/>
      <c r="K987" s="4"/>
      <c r="N987" s="4"/>
      <c r="Q987" s="4"/>
      <c r="T987" s="4"/>
    </row>
    <row r="988" ht="15.75" customHeight="1">
      <c r="A988" s="4"/>
      <c r="B988" s="4"/>
      <c r="E988" s="4"/>
      <c r="H988" s="4"/>
      <c r="K988" s="4"/>
      <c r="N988" s="4"/>
      <c r="Q988" s="4"/>
      <c r="T988" s="4"/>
    </row>
    <row r="989" ht="15.75" customHeight="1">
      <c r="A989" s="4"/>
      <c r="B989" s="4"/>
      <c r="E989" s="4"/>
      <c r="H989" s="4"/>
      <c r="K989" s="4"/>
      <c r="N989" s="4"/>
      <c r="Q989" s="4"/>
      <c r="T989" s="4"/>
    </row>
    <row r="990" ht="15.75" customHeight="1">
      <c r="A990" s="4"/>
      <c r="B990" s="4"/>
      <c r="E990" s="4"/>
      <c r="H990" s="4"/>
      <c r="K990" s="4"/>
      <c r="N990" s="4"/>
      <c r="Q990" s="4"/>
      <c r="T990" s="4"/>
    </row>
    <row r="991" ht="15.75" customHeight="1">
      <c r="A991" s="4"/>
      <c r="B991" s="4"/>
      <c r="E991" s="4"/>
      <c r="H991" s="4"/>
      <c r="K991" s="4"/>
      <c r="N991" s="4"/>
      <c r="Q991" s="4"/>
      <c r="T991" s="4"/>
    </row>
    <row r="992" ht="15.75" customHeight="1">
      <c r="A992" s="4"/>
      <c r="B992" s="4"/>
      <c r="E992" s="4"/>
      <c r="H992" s="4"/>
      <c r="K992" s="4"/>
      <c r="N992" s="4"/>
      <c r="Q992" s="4"/>
      <c r="T992" s="4"/>
    </row>
    <row r="993" ht="15.75" customHeight="1">
      <c r="A993" s="4"/>
      <c r="B993" s="4"/>
      <c r="E993" s="4"/>
      <c r="H993" s="4"/>
      <c r="K993" s="4"/>
      <c r="N993" s="4"/>
      <c r="Q993" s="4"/>
      <c r="T993" s="4"/>
    </row>
    <row r="994" ht="15.75" customHeight="1">
      <c r="A994" s="4"/>
      <c r="B994" s="4"/>
      <c r="E994" s="4"/>
      <c r="H994" s="4"/>
      <c r="K994" s="4"/>
      <c r="N994" s="4"/>
      <c r="Q994" s="4"/>
      <c r="T994" s="4"/>
    </row>
    <row r="995" ht="15.75" customHeight="1">
      <c r="A995" s="4"/>
      <c r="B995" s="4"/>
      <c r="E995" s="4"/>
      <c r="H995" s="4"/>
      <c r="K995" s="4"/>
      <c r="N995" s="4"/>
      <c r="Q995" s="4"/>
      <c r="T995" s="4"/>
    </row>
    <row r="996" ht="15.75" customHeight="1">
      <c r="A996" s="4"/>
      <c r="B996" s="4"/>
      <c r="E996" s="4"/>
      <c r="H996" s="4"/>
      <c r="K996" s="4"/>
      <c r="N996" s="4"/>
      <c r="Q996" s="4"/>
      <c r="T996" s="4"/>
    </row>
    <row r="997" ht="15.75" customHeight="1">
      <c r="A997" s="4"/>
      <c r="B997" s="4"/>
      <c r="E997" s="4"/>
      <c r="H997" s="4"/>
      <c r="K997" s="4"/>
      <c r="N997" s="4"/>
      <c r="Q997" s="4"/>
      <c r="T997" s="4"/>
    </row>
    <row r="998" ht="15.75" customHeight="1">
      <c r="A998" s="4"/>
      <c r="B998" s="4"/>
      <c r="E998" s="4"/>
      <c r="H998" s="4"/>
      <c r="K998" s="4"/>
      <c r="N998" s="4"/>
      <c r="Q998" s="4"/>
      <c r="T998" s="4"/>
    </row>
  </sheetData>
  <mergeCells count="11">
    <mergeCell ref="B2:D2"/>
    <mergeCell ref="B10:C10"/>
    <mergeCell ref="D10:L10"/>
    <mergeCell ref="J11:L11"/>
    <mergeCell ref="A2:A3"/>
    <mergeCell ref="E2:G2"/>
    <mergeCell ref="H2:J2"/>
    <mergeCell ref="K2:M2"/>
    <mergeCell ref="N2:P2"/>
    <mergeCell ref="Q2:S2"/>
    <mergeCell ref="T2:V2"/>
  </mergeCells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28.0"/>
    <col customWidth="1" min="2" max="7" width="9.0"/>
  </cols>
  <sheetData>
    <row r="1" ht="21.75" customHeight="1">
      <c r="A1" s="21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A2" s="57" t="s">
        <v>63</v>
      </c>
      <c r="B2" s="25">
        <v>2019.0</v>
      </c>
      <c r="C2" s="27">
        <v>2020.0</v>
      </c>
      <c r="D2" s="27">
        <v>2021.0</v>
      </c>
      <c r="E2" s="27">
        <v>2022.0</v>
      </c>
      <c r="F2" s="27">
        <v>2023.0</v>
      </c>
      <c r="G2" s="27">
        <v>2024.0</v>
      </c>
      <c r="H2" s="142"/>
      <c r="I2" s="142"/>
      <c r="J2" s="142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8.0" customHeight="1">
      <c r="A3" s="60" t="s">
        <v>71</v>
      </c>
      <c r="B3" s="61">
        <v>33.1</v>
      </c>
      <c r="C3" s="62">
        <v>33.4</v>
      </c>
      <c r="D3" s="62">
        <v>33.7</v>
      </c>
      <c r="E3" s="62">
        <v>34.1</v>
      </c>
      <c r="F3" s="62">
        <v>34.2</v>
      </c>
      <c r="G3" s="62">
        <v>35.1</v>
      </c>
      <c r="H3" s="142"/>
      <c r="I3" s="142"/>
      <c r="J3" s="143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8.0" customHeight="1">
      <c r="A4" s="58" t="s">
        <v>69</v>
      </c>
      <c r="B4" s="65">
        <v>31.8</v>
      </c>
      <c r="C4" s="67">
        <v>31.8</v>
      </c>
      <c r="D4" s="67">
        <v>32.1</v>
      </c>
      <c r="E4" s="67">
        <v>32.3</v>
      </c>
      <c r="F4" s="67">
        <v>32.3</v>
      </c>
      <c r="G4" s="67">
        <v>34.0</v>
      </c>
      <c r="H4" s="143"/>
      <c r="I4" s="142"/>
      <c r="J4" s="14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18.0" customHeight="1">
      <c r="A5" s="69" t="s">
        <v>75</v>
      </c>
      <c r="B5" s="61">
        <v>32.3</v>
      </c>
      <c r="C5" s="62">
        <v>32.7</v>
      </c>
      <c r="D5" s="62">
        <v>37.1</v>
      </c>
      <c r="E5" s="62">
        <v>33.0</v>
      </c>
      <c r="F5" s="62">
        <v>33.3</v>
      </c>
      <c r="G5" s="62">
        <v>37.5</v>
      </c>
      <c r="H5" s="143"/>
      <c r="I5" s="142"/>
      <c r="J5" s="143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>
      <c r="A6" s="123" t="s">
        <v>127</v>
      </c>
      <c r="B6" s="7"/>
      <c r="C6" s="7"/>
      <c r="D6" s="7"/>
      <c r="E6" s="142"/>
      <c r="F6" s="143"/>
      <c r="G6" s="7"/>
      <c r="H6" s="143"/>
      <c r="I6" s="142"/>
      <c r="J6" s="143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>
      <c r="A7" s="72" t="s">
        <v>128</v>
      </c>
      <c r="B7" s="7"/>
      <c r="C7" s="7"/>
      <c r="D7" s="7"/>
      <c r="E7" s="142"/>
      <c r="F7" s="143"/>
      <c r="G7" s="7"/>
      <c r="H7" s="143"/>
      <c r="I7" s="142"/>
      <c r="J7" s="143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15.75" customHeight="1">
      <c r="A8" s="7"/>
      <c r="B8" s="7"/>
      <c r="C8" s="7"/>
      <c r="D8" s="7"/>
      <c r="E8" s="142"/>
      <c r="F8" s="143"/>
      <c r="G8" s="7"/>
      <c r="H8" s="143"/>
      <c r="I8" s="142"/>
      <c r="J8" s="143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15.75" customHeight="1">
      <c r="A9" s="7"/>
      <c r="B9" s="7"/>
      <c r="C9" s="7"/>
      <c r="D9" s="7"/>
      <c r="E9" s="142"/>
      <c r="F9" s="143"/>
      <c r="G9" s="7"/>
      <c r="H9" s="143"/>
      <c r="I9" s="142"/>
      <c r="J9" s="143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5.75" customHeight="1">
      <c r="A10" s="7"/>
      <c r="B10" s="7"/>
      <c r="C10" s="7"/>
      <c r="D10" s="7"/>
      <c r="E10" s="142"/>
      <c r="F10" s="143"/>
      <c r="G10" s="7"/>
      <c r="H10" s="143"/>
      <c r="I10" s="142"/>
      <c r="J10" s="143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15.75" customHeight="1">
      <c r="A11" s="7"/>
      <c r="B11" s="120"/>
      <c r="C11" s="7"/>
      <c r="D11" s="7"/>
      <c r="E11" s="142"/>
      <c r="F11" s="143"/>
      <c r="G11" s="7"/>
      <c r="H11" s="143"/>
      <c r="I11" s="142"/>
      <c r="J11" s="143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15.75" customHeight="1">
      <c r="A12" s="7"/>
      <c r="B12" s="7"/>
      <c r="C12" s="7"/>
      <c r="D12" s="7"/>
      <c r="E12" s="142"/>
      <c r="F12" s="143"/>
      <c r="G12" s="7"/>
      <c r="H12" s="7"/>
      <c r="I12" s="142"/>
      <c r="J12" s="143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7"/>
      <c r="B13" s="7"/>
      <c r="C13" s="7"/>
      <c r="D13" s="7"/>
      <c r="E13" s="142"/>
      <c r="F13" s="143"/>
      <c r="G13" s="7"/>
      <c r="H13" s="7"/>
      <c r="I13" s="142"/>
      <c r="J13" s="143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15.75" customHeight="1">
      <c r="A14" s="7"/>
      <c r="B14" s="7"/>
      <c r="C14" s="7"/>
      <c r="D14" s="7"/>
      <c r="E14" s="142"/>
      <c r="F14" s="143"/>
      <c r="G14" s="7"/>
      <c r="H14" s="7"/>
      <c r="I14" s="142"/>
      <c r="J14" s="143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15.75" customHeight="1">
      <c r="A15" s="7"/>
      <c r="B15" s="7"/>
      <c r="C15" s="7"/>
      <c r="D15" s="7"/>
      <c r="E15" s="142"/>
      <c r="F15" s="143"/>
      <c r="G15" s="7"/>
      <c r="H15" s="7"/>
      <c r="I15" s="142"/>
      <c r="J15" s="143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15.75" customHeight="1">
      <c r="A16" s="7"/>
      <c r="B16" s="7"/>
      <c r="C16" s="7"/>
      <c r="D16" s="7"/>
      <c r="E16" s="142"/>
      <c r="F16" s="143"/>
      <c r="G16" s="7"/>
      <c r="H16" s="7"/>
      <c r="I16" s="142"/>
      <c r="J16" s="143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15.75" customHeight="1">
      <c r="A17" s="7"/>
      <c r="B17" s="7"/>
      <c r="C17" s="7"/>
      <c r="D17" s="7"/>
      <c r="E17" s="142"/>
      <c r="F17" s="143"/>
      <c r="G17" s="7"/>
      <c r="H17" s="7"/>
      <c r="I17" s="142"/>
      <c r="J17" s="143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15.75" customHeight="1">
      <c r="A18" s="7"/>
      <c r="B18" s="7"/>
      <c r="C18" s="7"/>
      <c r="D18" s="7"/>
      <c r="E18" s="142"/>
      <c r="F18" s="143"/>
      <c r="G18" s="7"/>
      <c r="H18" s="7"/>
      <c r="I18" s="142"/>
      <c r="J18" s="143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15.75" customHeight="1">
      <c r="A19" s="7"/>
      <c r="B19" s="7"/>
      <c r="C19" s="7"/>
      <c r="D19" s="7"/>
      <c r="E19" s="142"/>
      <c r="F19" s="143"/>
      <c r="G19" s="7"/>
      <c r="H19" s="7"/>
      <c r="I19" s="142"/>
      <c r="J19" s="143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75" customHeight="1">
      <c r="A20" s="7"/>
      <c r="B20" s="7"/>
      <c r="C20" s="7"/>
      <c r="D20" s="7"/>
      <c r="E20" s="142"/>
      <c r="F20" s="143"/>
      <c r="G20" s="7"/>
      <c r="H20" s="7"/>
      <c r="I20" s="142"/>
      <c r="J20" s="143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75" customHeight="1">
      <c r="A21" s="7"/>
      <c r="B21" s="7"/>
      <c r="C21" s="7"/>
      <c r="D21" s="7"/>
      <c r="E21" s="142"/>
      <c r="F21" s="143"/>
      <c r="G21" s="7"/>
      <c r="H21" s="7"/>
      <c r="I21" s="142"/>
      <c r="J21" s="143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75" customHeight="1">
      <c r="A22" s="7"/>
      <c r="B22" s="7"/>
      <c r="C22" s="7"/>
      <c r="D22" s="7"/>
      <c r="E22" s="142"/>
      <c r="F22" s="143"/>
      <c r="G22" s="7"/>
      <c r="H22" s="7"/>
      <c r="I22" s="142"/>
      <c r="J22" s="14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75" customHeight="1">
      <c r="A23" s="7"/>
      <c r="B23" s="7"/>
      <c r="C23" s="7"/>
      <c r="D23" s="7"/>
      <c r="E23" s="142"/>
      <c r="F23" s="143"/>
      <c r="G23" s="7"/>
      <c r="H23" s="7"/>
      <c r="I23" s="142"/>
      <c r="J23" s="14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75" customHeight="1">
      <c r="A24" s="7"/>
      <c r="B24" s="7"/>
      <c r="C24" s="7"/>
      <c r="D24" s="7"/>
      <c r="E24" s="142"/>
      <c r="F24" s="143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>
      <c r="A219" s="4"/>
      <c r="B219" s="4"/>
      <c r="C219" s="4"/>
      <c r="D219" s="4"/>
      <c r="E219" s="4"/>
      <c r="F219" s="4"/>
      <c r="G219" s="4"/>
    </row>
    <row r="220" ht="15.75" customHeight="1">
      <c r="A220" s="4"/>
      <c r="B220" s="4"/>
      <c r="C220" s="4"/>
      <c r="D220" s="4"/>
      <c r="E220" s="4"/>
      <c r="F220" s="4"/>
      <c r="G220" s="4"/>
    </row>
    <row r="221" ht="15.75" customHeight="1">
      <c r="A221" s="4"/>
      <c r="B221" s="4"/>
      <c r="C221" s="4"/>
      <c r="D221" s="4"/>
      <c r="E221" s="4"/>
      <c r="F221" s="4"/>
      <c r="G221" s="4"/>
    </row>
    <row r="222" ht="15.75" customHeight="1">
      <c r="A222" s="4"/>
      <c r="B222" s="4"/>
      <c r="C222" s="4"/>
      <c r="D222" s="4"/>
      <c r="E222" s="4"/>
      <c r="F222" s="4"/>
      <c r="G222" s="4"/>
    </row>
    <row r="223" ht="15.75" customHeight="1">
      <c r="A223" s="4"/>
      <c r="B223" s="4"/>
      <c r="C223" s="4"/>
      <c r="D223" s="4"/>
      <c r="E223" s="4"/>
      <c r="F223" s="4"/>
      <c r="G223" s="4"/>
    </row>
    <row r="224" ht="15.75" customHeight="1">
      <c r="A224" s="4"/>
      <c r="B224" s="4"/>
      <c r="C224" s="4"/>
      <c r="D224" s="4"/>
      <c r="E224" s="4"/>
      <c r="F224" s="4"/>
      <c r="G224" s="4"/>
    </row>
    <row r="225" ht="15.75" customHeight="1">
      <c r="A225" s="4"/>
      <c r="B225" s="4"/>
      <c r="C225" s="4"/>
      <c r="D225" s="4"/>
      <c r="E225" s="4"/>
      <c r="F225" s="4"/>
      <c r="G225" s="4"/>
    </row>
    <row r="226" ht="15.75" customHeight="1">
      <c r="A226" s="4"/>
      <c r="B226" s="4"/>
      <c r="C226" s="4"/>
      <c r="D226" s="4"/>
      <c r="E226" s="4"/>
      <c r="F226" s="4"/>
      <c r="G226" s="4"/>
    </row>
    <row r="227" ht="15.75" customHeight="1">
      <c r="A227" s="4"/>
      <c r="B227" s="4"/>
      <c r="C227" s="4"/>
      <c r="D227" s="4"/>
      <c r="E227" s="4"/>
      <c r="F227" s="4"/>
      <c r="G227" s="4"/>
    </row>
    <row r="228" ht="15.75" customHeight="1">
      <c r="A228" s="4"/>
      <c r="B228" s="4"/>
      <c r="C228" s="4"/>
      <c r="D228" s="4"/>
      <c r="E228" s="4"/>
      <c r="F228" s="4"/>
      <c r="G228" s="4"/>
    </row>
    <row r="229" ht="15.75" customHeight="1">
      <c r="A229" s="4"/>
      <c r="B229" s="4"/>
      <c r="C229" s="4"/>
      <c r="D229" s="4"/>
      <c r="E229" s="4"/>
      <c r="F229" s="4"/>
      <c r="G229" s="4"/>
    </row>
    <row r="230" ht="15.75" customHeight="1">
      <c r="A230" s="4"/>
      <c r="B230" s="4"/>
      <c r="C230" s="4"/>
      <c r="D230" s="4"/>
      <c r="E230" s="4"/>
      <c r="F230" s="4"/>
      <c r="G230" s="4"/>
    </row>
    <row r="231" ht="15.75" customHeight="1">
      <c r="A231" s="4"/>
      <c r="B231" s="4"/>
      <c r="C231" s="4"/>
      <c r="D231" s="4"/>
      <c r="E231" s="4"/>
      <c r="F231" s="4"/>
      <c r="G231" s="4"/>
    </row>
    <row r="232" ht="15.75" customHeight="1">
      <c r="A232" s="4"/>
      <c r="B232" s="4"/>
      <c r="C232" s="4"/>
      <c r="D232" s="4"/>
      <c r="E232" s="4"/>
      <c r="F232" s="4"/>
      <c r="G232" s="4"/>
    </row>
    <row r="233" ht="15.75" customHeight="1">
      <c r="A233" s="4"/>
      <c r="B233" s="4"/>
      <c r="C233" s="4"/>
      <c r="D233" s="4"/>
      <c r="E233" s="4"/>
      <c r="F233" s="4"/>
      <c r="G233" s="4"/>
    </row>
    <row r="234" ht="15.75" customHeight="1">
      <c r="A234" s="4"/>
      <c r="B234" s="4"/>
      <c r="C234" s="4"/>
      <c r="D234" s="4"/>
      <c r="E234" s="4"/>
      <c r="F234" s="4"/>
      <c r="G234" s="4"/>
    </row>
    <row r="235" ht="15.75" customHeight="1">
      <c r="A235" s="4"/>
      <c r="B235" s="4"/>
      <c r="C235" s="4"/>
      <c r="D235" s="4"/>
      <c r="E235" s="4"/>
      <c r="F235" s="4"/>
      <c r="G235" s="4"/>
    </row>
    <row r="236" ht="15.75" customHeight="1">
      <c r="A236" s="4"/>
      <c r="B236" s="4"/>
      <c r="C236" s="4"/>
      <c r="D236" s="4"/>
      <c r="E236" s="4"/>
      <c r="F236" s="4"/>
      <c r="G236" s="4"/>
    </row>
    <row r="237" ht="15.75" customHeight="1">
      <c r="A237" s="4"/>
      <c r="B237" s="4"/>
      <c r="C237" s="4"/>
      <c r="D237" s="4"/>
      <c r="E237" s="4"/>
      <c r="F237" s="4"/>
      <c r="G237" s="4"/>
    </row>
    <row r="238" ht="15.75" customHeight="1">
      <c r="A238" s="4"/>
      <c r="B238" s="4"/>
      <c r="C238" s="4"/>
      <c r="D238" s="4"/>
      <c r="E238" s="4"/>
      <c r="F238" s="4"/>
      <c r="G238" s="4"/>
    </row>
    <row r="239" ht="15.75" customHeight="1">
      <c r="A239" s="4"/>
      <c r="B239" s="4"/>
      <c r="C239" s="4"/>
      <c r="D239" s="4"/>
      <c r="E239" s="4"/>
      <c r="F239" s="4"/>
      <c r="G239" s="4"/>
    </row>
    <row r="240" ht="15.75" customHeight="1">
      <c r="A240" s="4"/>
      <c r="B240" s="4"/>
      <c r="C240" s="4"/>
      <c r="D240" s="4"/>
      <c r="E240" s="4"/>
      <c r="F240" s="4"/>
      <c r="G240" s="4"/>
    </row>
    <row r="241" ht="15.75" customHeight="1">
      <c r="A241" s="4"/>
      <c r="B241" s="4"/>
      <c r="C241" s="4"/>
      <c r="D241" s="4"/>
      <c r="E241" s="4"/>
      <c r="F241" s="4"/>
      <c r="G241" s="4"/>
    </row>
    <row r="242" ht="15.75" customHeight="1">
      <c r="A242" s="4"/>
      <c r="B242" s="4"/>
      <c r="C242" s="4"/>
      <c r="D242" s="4"/>
      <c r="E242" s="4"/>
      <c r="F242" s="4"/>
      <c r="G242" s="4"/>
    </row>
    <row r="243" ht="15.75" customHeight="1">
      <c r="A243" s="4"/>
      <c r="B243" s="4"/>
      <c r="C243" s="4"/>
      <c r="D243" s="4"/>
      <c r="E243" s="4"/>
      <c r="F243" s="4"/>
      <c r="G243" s="4"/>
    </row>
    <row r="244" ht="15.75" customHeight="1">
      <c r="A244" s="4"/>
      <c r="B244" s="4"/>
      <c r="C244" s="4"/>
      <c r="D244" s="4"/>
      <c r="E244" s="4"/>
      <c r="F244" s="4"/>
      <c r="G244" s="4"/>
    </row>
    <row r="245" ht="15.75" customHeight="1">
      <c r="A245" s="4"/>
      <c r="B245" s="4"/>
      <c r="C245" s="4"/>
      <c r="D245" s="4"/>
      <c r="E245" s="4"/>
      <c r="F245" s="4"/>
      <c r="G245" s="4"/>
    </row>
    <row r="246" ht="15.75" customHeight="1">
      <c r="A246" s="4"/>
      <c r="B246" s="4"/>
      <c r="C246" s="4"/>
      <c r="D246" s="4"/>
      <c r="E246" s="4"/>
      <c r="F246" s="4"/>
      <c r="G246" s="4"/>
    </row>
    <row r="247" ht="15.75" customHeight="1">
      <c r="A247" s="4"/>
      <c r="B247" s="4"/>
      <c r="C247" s="4"/>
      <c r="D247" s="4"/>
      <c r="E247" s="4"/>
      <c r="F247" s="4"/>
      <c r="G247" s="4"/>
    </row>
    <row r="248" ht="15.75" customHeight="1">
      <c r="A248" s="4"/>
      <c r="B248" s="4"/>
      <c r="C248" s="4"/>
      <c r="D248" s="4"/>
      <c r="E248" s="4"/>
      <c r="F248" s="4"/>
      <c r="G248" s="4"/>
    </row>
    <row r="249" ht="15.75" customHeight="1">
      <c r="A249" s="4"/>
      <c r="B249" s="4"/>
      <c r="C249" s="4"/>
      <c r="D249" s="4"/>
      <c r="E249" s="4"/>
      <c r="F249" s="4"/>
      <c r="G249" s="4"/>
    </row>
    <row r="250" ht="15.75" customHeight="1">
      <c r="A250" s="4"/>
      <c r="B250" s="4"/>
      <c r="C250" s="4"/>
      <c r="D250" s="4"/>
      <c r="E250" s="4"/>
      <c r="F250" s="4"/>
      <c r="G250" s="4"/>
    </row>
    <row r="251" ht="15.75" customHeight="1">
      <c r="A251" s="4"/>
      <c r="B251" s="4"/>
      <c r="C251" s="4"/>
      <c r="D251" s="4"/>
      <c r="E251" s="4"/>
      <c r="F251" s="4"/>
      <c r="G251" s="4"/>
    </row>
    <row r="252" ht="15.75" customHeight="1">
      <c r="A252" s="4"/>
      <c r="B252" s="4"/>
      <c r="C252" s="4"/>
      <c r="D252" s="4"/>
      <c r="E252" s="4"/>
      <c r="F252" s="4"/>
      <c r="G252" s="4"/>
    </row>
    <row r="253" ht="15.75" customHeight="1">
      <c r="A253" s="4"/>
      <c r="B253" s="4"/>
      <c r="C253" s="4"/>
      <c r="D253" s="4"/>
      <c r="E253" s="4"/>
      <c r="F253" s="4"/>
      <c r="G253" s="4"/>
    </row>
    <row r="254" ht="15.75" customHeight="1">
      <c r="A254" s="4"/>
      <c r="B254" s="4"/>
      <c r="C254" s="4"/>
      <c r="D254" s="4"/>
      <c r="E254" s="4"/>
      <c r="F254" s="4"/>
      <c r="G254" s="4"/>
    </row>
    <row r="255" ht="15.75" customHeight="1">
      <c r="A255" s="4"/>
      <c r="B255" s="4"/>
      <c r="C255" s="4"/>
      <c r="D255" s="4"/>
      <c r="E255" s="4"/>
      <c r="F255" s="4"/>
      <c r="G255" s="4"/>
    </row>
    <row r="256" ht="15.75" customHeight="1">
      <c r="A256" s="4"/>
      <c r="B256" s="4"/>
      <c r="C256" s="4"/>
      <c r="D256" s="4"/>
      <c r="E256" s="4"/>
      <c r="F256" s="4"/>
      <c r="G256" s="4"/>
    </row>
    <row r="257" ht="15.75" customHeight="1">
      <c r="A257" s="4"/>
      <c r="B257" s="4"/>
      <c r="C257" s="4"/>
      <c r="D257" s="4"/>
      <c r="E257" s="4"/>
      <c r="F257" s="4"/>
      <c r="G257" s="4"/>
    </row>
    <row r="258" ht="15.75" customHeight="1">
      <c r="A258" s="4"/>
      <c r="B258" s="4"/>
      <c r="C258" s="4"/>
      <c r="D258" s="4"/>
      <c r="E258" s="4"/>
      <c r="F258" s="4"/>
      <c r="G258" s="4"/>
    </row>
    <row r="259" ht="15.75" customHeight="1">
      <c r="A259" s="4"/>
      <c r="B259" s="4"/>
      <c r="C259" s="4"/>
      <c r="D259" s="4"/>
      <c r="E259" s="4"/>
      <c r="F259" s="4"/>
      <c r="G259" s="4"/>
    </row>
    <row r="260" ht="15.75" customHeight="1">
      <c r="A260" s="4"/>
      <c r="B260" s="4"/>
      <c r="C260" s="4"/>
      <c r="D260" s="4"/>
      <c r="E260" s="4"/>
      <c r="F260" s="4"/>
      <c r="G260" s="4"/>
    </row>
    <row r="261" ht="15.75" customHeight="1">
      <c r="A261" s="4"/>
      <c r="B261" s="4"/>
      <c r="C261" s="4"/>
      <c r="D261" s="4"/>
      <c r="E261" s="4"/>
      <c r="F261" s="4"/>
      <c r="G261" s="4"/>
    </row>
    <row r="262" ht="15.75" customHeight="1">
      <c r="A262" s="4"/>
      <c r="B262" s="4"/>
      <c r="C262" s="4"/>
      <c r="D262" s="4"/>
      <c r="E262" s="4"/>
      <c r="F262" s="4"/>
      <c r="G262" s="4"/>
    </row>
    <row r="263" ht="15.75" customHeight="1">
      <c r="A263" s="4"/>
      <c r="B263" s="4"/>
      <c r="C263" s="4"/>
      <c r="D263" s="4"/>
      <c r="E263" s="4"/>
      <c r="F263" s="4"/>
      <c r="G263" s="4"/>
    </row>
    <row r="264" ht="15.75" customHeight="1">
      <c r="A264" s="4"/>
      <c r="B264" s="4"/>
      <c r="C264" s="4"/>
      <c r="D264" s="4"/>
      <c r="E264" s="4"/>
      <c r="F264" s="4"/>
      <c r="G264" s="4"/>
    </row>
    <row r="265" ht="15.75" customHeight="1">
      <c r="A265" s="4"/>
      <c r="B265" s="4"/>
      <c r="C265" s="4"/>
      <c r="D265" s="4"/>
      <c r="E265" s="4"/>
      <c r="F265" s="4"/>
      <c r="G265" s="4"/>
    </row>
    <row r="266" ht="15.75" customHeight="1">
      <c r="A266" s="4"/>
      <c r="B266" s="4"/>
      <c r="C266" s="4"/>
      <c r="D266" s="4"/>
      <c r="E266" s="4"/>
      <c r="F266" s="4"/>
      <c r="G266" s="4"/>
    </row>
    <row r="267" ht="15.75" customHeight="1">
      <c r="A267" s="4"/>
      <c r="B267" s="4"/>
      <c r="C267" s="4"/>
      <c r="D267" s="4"/>
      <c r="E267" s="4"/>
      <c r="F267" s="4"/>
      <c r="G267" s="4"/>
    </row>
    <row r="268" ht="15.75" customHeight="1">
      <c r="A268" s="4"/>
      <c r="B268" s="4"/>
      <c r="C268" s="4"/>
      <c r="D268" s="4"/>
      <c r="E268" s="4"/>
      <c r="F268" s="4"/>
      <c r="G268" s="4"/>
    </row>
    <row r="269" ht="15.75" customHeight="1">
      <c r="A269" s="4"/>
      <c r="B269" s="4"/>
      <c r="C269" s="4"/>
      <c r="D269" s="4"/>
      <c r="E269" s="4"/>
      <c r="F269" s="4"/>
      <c r="G269" s="4"/>
    </row>
    <row r="270" ht="15.75" customHeight="1">
      <c r="A270" s="4"/>
      <c r="B270" s="4"/>
      <c r="C270" s="4"/>
      <c r="D270" s="4"/>
      <c r="E270" s="4"/>
      <c r="F270" s="4"/>
      <c r="G270" s="4"/>
    </row>
    <row r="271" ht="15.75" customHeight="1">
      <c r="A271" s="4"/>
      <c r="B271" s="4"/>
      <c r="C271" s="4"/>
      <c r="D271" s="4"/>
      <c r="E271" s="4"/>
      <c r="F271" s="4"/>
      <c r="G271" s="4"/>
    </row>
    <row r="272" ht="15.75" customHeight="1">
      <c r="A272" s="4"/>
      <c r="B272" s="4"/>
      <c r="C272" s="4"/>
      <c r="D272" s="4"/>
      <c r="E272" s="4"/>
      <c r="F272" s="4"/>
      <c r="G272" s="4"/>
    </row>
    <row r="273" ht="15.75" customHeight="1">
      <c r="A273" s="4"/>
      <c r="B273" s="4"/>
      <c r="C273" s="4"/>
      <c r="D273" s="4"/>
      <c r="E273" s="4"/>
      <c r="F273" s="4"/>
      <c r="G273" s="4"/>
    </row>
    <row r="274" ht="15.75" customHeight="1">
      <c r="A274" s="4"/>
      <c r="B274" s="4"/>
      <c r="C274" s="4"/>
      <c r="D274" s="4"/>
      <c r="E274" s="4"/>
      <c r="F274" s="4"/>
      <c r="G274" s="4"/>
    </row>
    <row r="275" ht="15.75" customHeight="1">
      <c r="A275" s="4"/>
      <c r="B275" s="4"/>
      <c r="C275" s="4"/>
      <c r="D275" s="4"/>
      <c r="E275" s="4"/>
      <c r="F275" s="4"/>
      <c r="G275" s="4"/>
    </row>
    <row r="276" ht="15.75" customHeight="1">
      <c r="A276" s="4"/>
      <c r="B276" s="4"/>
      <c r="C276" s="4"/>
      <c r="D276" s="4"/>
      <c r="E276" s="4"/>
      <c r="F276" s="4"/>
      <c r="G276" s="4"/>
    </row>
    <row r="277" ht="15.75" customHeight="1">
      <c r="A277" s="4"/>
      <c r="B277" s="4"/>
      <c r="C277" s="4"/>
      <c r="D277" s="4"/>
      <c r="E277" s="4"/>
      <c r="F277" s="4"/>
      <c r="G277" s="4"/>
    </row>
    <row r="278" ht="15.75" customHeight="1">
      <c r="A278" s="4"/>
      <c r="B278" s="4"/>
      <c r="C278" s="4"/>
      <c r="D278" s="4"/>
      <c r="E278" s="4"/>
      <c r="F278" s="4"/>
      <c r="G278" s="4"/>
    </row>
    <row r="279" ht="15.75" customHeight="1">
      <c r="A279" s="4"/>
      <c r="B279" s="4"/>
      <c r="C279" s="4"/>
      <c r="D279" s="4"/>
      <c r="E279" s="4"/>
      <c r="F279" s="4"/>
      <c r="G279" s="4"/>
    </row>
    <row r="280" ht="15.75" customHeight="1">
      <c r="A280" s="4"/>
      <c r="B280" s="4"/>
      <c r="C280" s="4"/>
      <c r="D280" s="4"/>
      <c r="E280" s="4"/>
      <c r="F280" s="4"/>
      <c r="G280" s="4"/>
    </row>
    <row r="281" ht="15.75" customHeight="1">
      <c r="A281" s="4"/>
      <c r="B281" s="4"/>
      <c r="C281" s="4"/>
      <c r="D281" s="4"/>
      <c r="E281" s="4"/>
      <c r="F281" s="4"/>
      <c r="G281" s="4"/>
    </row>
    <row r="282" ht="15.75" customHeight="1">
      <c r="A282" s="4"/>
      <c r="B282" s="4"/>
      <c r="C282" s="4"/>
      <c r="D282" s="4"/>
      <c r="E282" s="4"/>
      <c r="F282" s="4"/>
      <c r="G282" s="4"/>
    </row>
    <row r="283" ht="15.75" customHeight="1">
      <c r="A283" s="4"/>
      <c r="B283" s="4"/>
      <c r="C283" s="4"/>
      <c r="D283" s="4"/>
      <c r="E283" s="4"/>
      <c r="F283" s="4"/>
      <c r="G283" s="4"/>
    </row>
    <row r="284" ht="15.75" customHeight="1">
      <c r="A284" s="4"/>
      <c r="B284" s="4"/>
      <c r="C284" s="4"/>
      <c r="D284" s="4"/>
      <c r="E284" s="4"/>
      <c r="F284" s="4"/>
      <c r="G284" s="4"/>
    </row>
    <row r="285" ht="15.75" customHeight="1">
      <c r="A285" s="4"/>
      <c r="B285" s="4"/>
      <c r="C285" s="4"/>
      <c r="D285" s="4"/>
      <c r="E285" s="4"/>
      <c r="F285" s="4"/>
      <c r="G285" s="4"/>
    </row>
    <row r="286" ht="15.75" customHeight="1">
      <c r="A286" s="4"/>
      <c r="B286" s="4"/>
      <c r="C286" s="4"/>
      <c r="D286" s="4"/>
      <c r="E286" s="4"/>
      <c r="F286" s="4"/>
      <c r="G286" s="4"/>
    </row>
    <row r="287" ht="15.75" customHeight="1">
      <c r="A287" s="4"/>
      <c r="B287" s="4"/>
      <c r="C287" s="4"/>
      <c r="D287" s="4"/>
      <c r="E287" s="4"/>
      <c r="F287" s="4"/>
      <c r="G287" s="4"/>
    </row>
    <row r="288" ht="15.75" customHeight="1">
      <c r="A288" s="4"/>
      <c r="B288" s="4"/>
      <c r="C288" s="4"/>
      <c r="D288" s="4"/>
      <c r="E288" s="4"/>
      <c r="F288" s="4"/>
      <c r="G288" s="4"/>
    </row>
    <row r="289" ht="15.75" customHeight="1">
      <c r="A289" s="4"/>
      <c r="B289" s="4"/>
      <c r="C289" s="4"/>
      <c r="D289" s="4"/>
      <c r="E289" s="4"/>
      <c r="F289" s="4"/>
      <c r="G289" s="4"/>
    </row>
    <row r="290" ht="15.75" customHeight="1">
      <c r="A290" s="4"/>
      <c r="B290" s="4"/>
      <c r="C290" s="4"/>
      <c r="D290" s="4"/>
      <c r="E290" s="4"/>
      <c r="F290" s="4"/>
      <c r="G290" s="4"/>
    </row>
    <row r="291" ht="15.75" customHeight="1">
      <c r="A291" s="4"/>
      <c r="B291" s="4"/>
      <c r="C291" s="4"/>
      <c r="D291" s="4"/>
      <c r="E291" s="4"/>
      <c r="F291" s="4"/>
      <c r="G291" s="4"/>
    </row>
    <row r="292" ht="15.75" customHeight="1">
      <c r="A292" s="4"/>
      <c r="B292" s="4"/>
      <c r="C292" s="4"/>
      <c r="D292" s="4"/>
      <c r="E292" s="4"/>
      <c r="F292" s="4"/>
      <c r="G292" s="4"/>
    </row>
    <row r="293" ht="15.75" customHeight="1">
      <c r="A293" s="4"/>
      <c r="B293" s="4"/>
      <c r="C293" s="4"/>
      <c r="D293" s="4"/>
      <c r="E293" s="4"/>
      <c r="F293" s="4"/>
      <c r="G293" s="4"/>
    </row>
    <row r="294" ht="15.75" customHeight="1">
      <c r="A294" s="4"/>
      <c r="B294" s="4"/>
      <c r="C294" s="4"/>
      <c r="D294" s="4"/>
      <c r="E294" s="4"/>
      <c r="F294" s="4"/>
      <c r="G294" s="4"/>
    </row>
    <row r="295" ht="15.75" customHeight="1">
      <c r="A295" s="4"/>
      <c r="B295" s="4"/>
      <c r="C295" s="4"/>
      <c r="D295" s="4"/>
      <c r="E295" s="4"/>
      <c r="F295" s="4"/>
      <c r="G295" s="4"/>
    </row>
    <row r="296" ht="15.75" customHeight="1">
      <c r="A296" s="4"/>
      <c r="B296" s="4"/>
      <c r="C296" s="4"/>
      <c r="D296" s="4"/>
      <c r="E296" s="4"/>
      <c r="F296" s="4"/>
      <c r="G296" s="4"/>
    </row>
    <row r="297" ht="15.75" customHeight="1">
      <c r="A297" s="4"/>
      <c r="B297" s="4"/>
      <c r="C297" s="4"/>
      <c r="D297" s="4"/>
      <c r="E297" s="4"/>
      <c r="F297" s="4"/>
      <c r="G297" s="4"/>
    </row>
    <row r="298" ht="15.75" customHeight="1">
      <c r="A298" s="4"/>
      <c r="B298" s="4"/>
      <c r="C298" s="4"/>
      <c r="D298" s="4"/>
      <c r="E298" s="4"/>
      <c r="F298" s="4"/>
      <c r="G298" s="4"/>
    </row>
    <row r="299" ht="15.75" customHeight="1">
      <c r="A299" s="4"/>
      <c r="B299" s="4"/>
      <c r="C299" s="4"/>
      <c r="D299" s="4"/>
      <c r="E299" s="4"/>
      <c r="F299" s="4"/>
      <c r="G299" s="4"/>
    </row>
    <row r="300" ht="15.75" customHeight="1">
      <c r="A300" s="4"/>
      <c r="B300" s="4"/>
      <c r="C300" s="4"/>
      <c r="D300" s="4"/>
      <c r="E300" s="4"/>
      <c r="F300" s="4"/>
      <c r="G300" s="4"/>
    </row>
    <row r="301" ht="15.75" customHeight="1">
      <c r="A301" s="4"/>
      <c r="B301" s="4"/>
      <c r="C301" s="4"/>
      <c r="D301" s="4"/>
      <c r="E301" s="4"/>
      <c r="F301" s="4"/>
      <c r="G301" s="4"/>
    </row>
    <row r="302" ht="15.75" customHeight="1">
      <c r="A302" s="4"/>
      <c r="B302" s="4"/>
      <c r="C302" s="4"/>
      <c r="D302" s="4"/>
      <c r="E302" s="4"/>
      <c r="F302" s="4"/>
      <c r="G302" s="4"/>
    </row>
    <row r="303" ht="15.75" customHeight="1">
      <c r="A303" s="4"/>
      <c r="B303" s="4"/>
      <c r="C303" s="4"/>
      <c r="D303" s="4"/>
      <c r="E303" s="4"/>
      <c r="F303" s="4"/>
      <c r="G303" s="4"/>
    </row>
    <row r="304" ht="15.75" customHeight="1">
      <c r="A304" s="4"/>
      <c r="B304" s="4"/>
      <c r="C304" s="4"/>
      <c r="D304" s="4"/>
      <c r="E304" s="4"/>
      <c r="F304" s="4"/>
      <c r="G304" s="4"/>
    </row>
    <row r="305" ht="15.75" customHeight="1">
      <c r="A305" s="4"/>
      <c r="B305" s="4"/>
      <c r="C305" s="4"/>
      <c r="D305" s="4"/>
      <c r="E305" s="4"/>
      <c r="F305" s="4"/>
      <c r="G305" s="4"/>
    </row>
    <row r="306" ht="15.75" customHeight="1">
      <c r="A306" s="4"/>
      <c r="B306" s="4"/>
      <c r="C306" s="4"/>
      <c r="D306" s="4"/>
      <c r="E306" s="4"/>
      <c r="F306" s="4"/>
      <c r="G306" s="4"/>
    </row>
    <row r="307" ht="15.75" customHeight="1">
      <c r="A307" s="4"/>
      <c r="B307" s="4"/>
      <c r="C307" s="4"/>
      <c r="D307" s="4"/>
      <c r="E307" s="4"/>
      <c r="F307" s="4"/>
      <c r="G307" s="4"/>
    </row>
    <row r="308" ht="15.75" customHeight="1">
      <c r="A308" s="4"/>
      <c r="B308" s="4"/>
      <c r="C308" s="4"/>
      <c r="D308" s="4"/>
      <c r="E308" s="4"/>
      <c r="F308" s="4"/>
      <c r="G308" s="4"/>
    </row>
    <row r="309" ht="15.75" customHeight="1">
      <c r="A309" s="4"/>
      <c r="B309" s="4"/>
      <c r="C309" s="4"/>
      <c r="D309" s="4"/>
      <c r="E309" s="4"/>
      <c r="F309" s="4"/>
      <c r="G309" s="4"/>
    </row>
    <row r="310" ht="15.75" customHeight="1">
      <c r="A310" s="4"/>
      <c r="B310" s="4"/>
      <c r="C310" s="4"/>
      <c r="D310" s="4"/>
      <c r="E310" s="4"/>
      <c r="F310" s="4"/>
      <c r="G310" s="4"/>
    </row>
    <row r="311" ht="15.75" customHeight="1">
      <c r="A311" s="4"/>
      <c r="B311" s="4"/>
      <c r="C311" s="4"/>
      <c r="D311" s="4"/>
      <c r="E311" s="4"/>
      <c r="F311" s="4"/>
      <c r="G311" s="4"/>
    </row>
    <row r="312" ht="15.75" customHeight="1">
      <c r="A312" s="4"/>
      <c r="B312" s="4"/>
      <c r="C312" s="4"/>
      <c r="D312" s="4"/>
      <c r="E312" s="4"/>
      <c r="F312" s="4"/>
      <c r="G312" s="4"/>
    </row>
    <row r="313" ht="15.75" customHeight="1">
      <c r="A313" s="4"/>
      <c r="B313" s="4"/>
      <c r="C313" s="4"/>
      <c r="D313" s="4"/>
      <c r="E313" s="4"/>
      <c r="F313" s="4"/>
      <c r="G313" s="4"/>
    </row>
    <row r="314" ht="15.75" customHeight="1">
      <c r="A314" s="4"/>
      <c r="B314" s="4"/>
      <c r="C314" s="4"/>
      <c r="D314" s="4"/>
      <c r="E314" s="4"/>
      <c r="F314" s="4"/>
      <c r="G314" s="4"/>
    </row>
    <row r="315" ht="15.75" customHeight="1">
      <c r="A315" s="4"/>
      <c r="B315" s="4"/>
      <c r="C315" s="4"/>
      <c r="D315" s="4"/>
      <c r="E315" s="4"/>
      <c r="F315" s="4"/>
      <c r="G315" s="4"/>
    </row>
    <row r="316" ht="15.75" customHeight="1">
      <c r="A316" s="4"/>
      <c r="B316" s="4"/>
      <c r="C316" s="4"/>
      <c r="D316" s="4"/>
      <c r="E316" s="4"/>
      <c r="F316" s="4"/>
      <c r="G316" s="4"/>
    </row>
    <row r="317" ht="15.75" customHeight="1">
      <c r="A317" s="4"/>
      <c r="B317" s="4"/>
      <c r="C317" s="4"/>
      <c r="D317" s="4"/>
      <c r="E317" s="4"/>
      <c r="F317" s="4"/>
      <c r="G317" s="4"/>
    </row>
    <row r="318" ht="15.75" customHeight="1">
      <c r="A318" s="4"/>
      <c r="B318" s="4"/>
      <c r="C318" s="4"/>
      <c r="D318" s="4"/>
      <c r="E318" s="4"/>
      <c r="F318" s="4"/>
      <c r="G318" s="4"/>
    </row>
    <row r="319" ht="15.75" customHeight="1">
      <c r="A319" s="4"/>
      <c r="B319" s="4"/>
      <c r="C319" s="4"/>
      <c r="D319" s="4"/>
      <c r="E319" s="4"/>
      <c r="F319" s="4"/>
      <c r="G319" s="4"/>
    </row>
    <row r="320" ht="15.75" customHeight="1">
      <c r="A320" s="4"/>
      <c r="B320" s="4"/>
      <c r="C320" s="4"/>
      <c r="D320" s="4"/>
      <c r="E320" s="4"/>
      <c r="F320" s="4"/>
      <c r="G320" s="4"/>
    </row>
    <row r="321" ht="15.75" customHeight="1">
      <c r="A321" s="4"/>
      <c r="B321" s="4"/>
      <c r="C321" s="4"/>
      <c r="D321" s="4"/>
      <c r="E321" s="4"/>
      <c r="F321" s="4"/>
      <c r="G321" s="4"/>
    </row>
    <row r="322" ht="15.75" customHeight="1">
      <c r="A322" s="4"/>
      <c r="B322" s="4"/>
      <c r="C322" s="4"/>
      <c r="D322" s="4"/>
      <c r="E322" s="4"/>
      <c r="F322" s="4"/>
      <c r="G322" s="4"/>
    </row>
    <row r="323" ht="15.75" customHeight="1">
      <c r="A323" s="4"/>
      <c r="B323" s="4"/>
      <c r="C323" s="4"/>
      <c r="D323" s="4"/>
      <c r="E323" s="4"/>
      <c r="F323" s="4"/>
      <c r="G323" s="4"/>
    </row>
    <row r="324" ht="15.75" customHeight="1">
      <c r="A324" s="4"/>
      <c r="B324" s="4"/>
      <c r="C324" s="4"/>
      <c r="D324" s="4"/>
      <c r="E324" s="4"/>
      <c r="F324" s="4"/>
      <c r="G324" s="4"/>
    </row>
    <row r="325" ht="15.75" customHeight="1">
      <c r="A325" s="4"/>
      <c r="B325" s="4"/>
      <c r="C325" s="4"/>
      <c r="D325" s="4"/>
      <c r="E325" s="4"/>
      <c r="F325" s="4"/>
      <c r="G325" s="4"/>
    </row>
    <row r="326" ht="15.75" customHeight="1">
      <c r="A326" s="4"/>
      <c r="B326" s="4"/>
      <c r="C326" s="4"/>
      <c r="D326" s="4"/>
      <c r="E326" s="4"/>
      <c r="F326" s="4"/>
      <c r="G326" s="4"/>
    </row>
    <row r="327" ht="15.75" customHeight="1">
      <c r="A327" s="4"/>
      <c r="B327" s="4"/>
      <c r="C327" s="4"/>
      <c r="D327" s="4"/>
      <c r="E327" s="4"/>
      <c r="F327" s="4"/>
      <c r="G327" s="4"/>
    </row>
    <row r="328" ht="15.75" customHeight="1">
      <c r="A328" s="4"/>
      <c r="B328" s="4"/>
      <c r="C328" s="4"/>
      <c r="D328" s="4"/>
      <c r="E328" s="4"/>
      <c r="F328" s="4"/>
      <c r="G328" s="4"/>
    </row>
    <row r="329" ht="15.75" customHeight="1">
      <c r="A329" s="4"/>
      <c r="B329" s="4"/>
      <c r="C329" s="4"/>
      <c r="D329" s="4"/>
      <c r="E329" s="4"/>
      <c r="F329" s="4"/>
      <c r="G329" s="4"/>
    </row>
    <row r="330" ht="15.75" customHeight="1">
      <c r="A330" s="4"/>
      <c r="B330" s="4"/>
      <c r="C330" s="4"/>
      <c r="D330" s="4"/>
      <c r="E330" s="4"/>
      <c r="F330" s="4"/>
      <c r="G330" s="4"/>
    </row>
    <row r="331" ht="15.75" customHeight="1">
      <c r="A331" s="4"/>
      <c r="B331" s="4"/>
      <c r="C331" s="4"/>
      <c r="D331" s="4"/>
      <c r="E331" s="4"/>
      <c r="F331" s="4"/>
      <c r="G331" s="4"/>
    </row>
    <row r="332" ht="15.75" customHeight="1">
      <c r="A332" s="4"/>
      <c r="B332" s="4"/>
      <c r="C332" s="4"/>
      <c r="D332" s="4"/>
      <c r="E332" s="4"/>
      <c r="F332" s="4"/>
      <c r="G332" s="4"/>
    </row>
    <row r="333" ht="15.75" customHeight="1">
      <c r="A333" s="4"/>
      <c r="B333" s="4"/>
      <c r="C333" s="4"/>
      <c r="D333" s="4"/>
      <c r="E333" s="4"/>
      <c r="F333" s="4"/>
      <c r="G333" s="4"/>
    </row>
    <row r="334" ht="15.75" customHeight="1">
      <c r="A334" s="4"/>
      <c r="B334" s="4"/>
      <c r="C334" s="4"/>
      <c r="D334" s="4"/>
      <c r="E334" s="4"/>
      <c r="F334" s="4"/>
      <c r="G334" s="4"/>
    </row>
    <row r="335" ht="15.75" customHeight="1">
      <c r="A335" s="4"/>
      <c r="B335" s="4"/>
      <c r="C335" s="4"/>
      <c r="D335" s="4"/>
      <c r="E335" s="4"/>
      <c r="F335" s="4"/>
      <c r="G335" s="4"/>
    </row>
    <row r="336" ht="15.75" customHeight="1">
      <c r="A336" s="4"/>
      <c r="B336" s="4"/>
      <c r="C336" s="4"/>
      <c r="D336" s="4"/>
      <c r="E336" s="4"/>
      <c r="F336" s="4"/>
      <c r="G336" s="4"/>
    </row>
    <row r="337" ht="15.75" customHeight="1">
      <c r="A337" s="4"/>
      <c r="B337" s="4"/>
      <c r="C337" s="4"/>
      <c r="D337" s="4"/>
      <c r="E337" s="4"/>
      <c r="F337" s="4"/>
      <c r="G337" s="4"/>
    </row>
    <row r="338" ht="15.75" customHeight="1">
      <c r="A338" s="4"/>
      <c r="B338" s="4"/>
      <c r="C338" s="4"/>
      <c r="D338" s="4"/>
      <c r="E338" s="4"/>
      <c r="F338" s="4"/>
      <c r="G338" s="4"/>
    </row>
    <row r="339" ht="15.75" customHeight="1">
      <c r="A339" s="4"/>
      <c r="B339" s="4"/>
      <c r="C339" s="4"/>
      <c r="D339" s="4"/>
      <c r="E339" s="4"/>
      <c r="F339" s="4"/>
      <c r="G339" s="4"/>
    </row>
    <row r="340" ht="15.75" customHeight="1">
      <c r="A340" s="4"/>
      <c r="B340" s="4"/>
      <c r="C340" s="4"/>
      <c r="D340" s="4"/>
      <c r="E340" s="4"/>
      <c r="F340" s="4"/>
      <c r="G340" s="4"/>
    </row>
    <row r="341" ht="15.75" customHeight="1">
      <c r="A341" s="4"/>
      <c r="B341" s="4"/>
      <c r="C341" s="4"/>
      <c r="D341" s="4"/>
      <c r="E341" s="4"/>
      <c r="F341" s="4"/>
      <c r="G341" s="4"/>
    </row>
    <row r="342" ht="15.75" customHeight="1">
      <c r="A342" s="4"/>
      <c r="B342" s="4"/>
      <c r="C342" s="4"/>
      <c r="D342" s="4"/>
      <c r="E342" s="4"/>
      <c r="F342" s="4"/>
      <c r="G342" s="4"/>
    </row>
    <row r="343" ht="15.75" customHeight="1">
      <c r="A343" s="4"/>
      <c r="B343" s="4"/>
      <c r="C343" s="4"/>
      <c r="D343" s="4"/>
      <c r="E343" s="4"/>
      <c r="F343" s="4"/>
      <c r="G343" s="4"/>
    </row>
    <row r="344" ht="15.75" customHeight="1">
      <c r="A344" s="4"/>
      <c r="B344" s="4"/>
      <c r="C344" s="4"/>
      <c r="D344" s="4"/>
      <c r="E344" s="4"/>
      <c r="F344" s="4"/>
      <c r="G344" s="4"/>
    </row>
    <row r="345" ht="15.75" customHeight="1">
      <c r="A345" s="4"/>
      <c r="B345" s="4"/>
      <c r="C345" s="4"/>
      <c r="D345" s="4"/>
      <c r="E345" s="4"/>
      <c r="F345" s="4"/>
      <c r="G345" s="4"/>
    </row>
    <row r="346" ht="15.75" customHeight="1">
      <c r="A346" s="4"/>
      <c r="B346" s="4"/>
      <c r="C346" s="4"/>
      <c r="D346" s="4"/>
      <c r="E346" s="4"/>
      <c r="F346" s="4"/>
      <c r="G346" s="4"/>
    </row>
    <row r="347" ht="15.75" customHeight="1">
      <c r="A347" s="4"/>
      <c r="B347" s="4"/>
      <c r="C347" s="4"/>
      <c r="D347" s="4"/>
      <c r="E347" s="4"/>
      <c r="F347" s="4"/>
      <c r="G347" s="4"/>
    </row>
    <row r="348" ht="15.75" customHeight="1">
      <c r="A348" s="4"/>
      <c r="B348" s="4"/>
      <c r="C348" s="4"/>
      <c r="D348" s="4"/>
      <c r="E348" s="4"/>
      <c r="F348" s="4"/>
      <c r="G348" s="4"/>
    </row>
    <row r="349" ht="15.75" customHeight="1">
      <c r="A349" s="4"/>
      <c r="B349" s="4"/>
      <c r="C349" s="4"/>
      <c r="D349" s="4"/>
      <c r="E349" s="4"/>
      <c r="F349" s="4"/>
      <c r="G349" s="4"/>
    </row>
    <row r="350" ht="15.75" customHeight="1">
      <c r="A350" s="4"/>
      <c r="B350" s="4"/>
      <c r="C350" s="4"/>
      <c r="D350" s="4"/>
      <c r="E350" s="4"/>
      <c r="F350" s="4"/>
      <c r="G350" s="4"/>
    </row>
    <row r="351" ht="15.75" customHeight="1">
      <c r="A351" s="4"/>
      <c r="B351" s="4"/>
      <c r="C351" s="4"/>
      <c r="D351" s="4"/>
      <c r="E351" s="4"/>
      <c r="F351" s="4"/>
      <c r="G351" s="4"/>
    </row>
    <row r="352" ht="15.75" customHeight="1">
      <c r="A352" s="4"/>
      <c r="B352" s="4"/>
      <c r="C352" s="4"/>
      <c r="D352" s="4"/>
      <c r="E352" s="4"/>
      <c r="F352" s="4"/>
      <c r="G352" s="4"/>
    </row>
    <row r="353" ht="15.75" customHeight="1">
      <c r="A353" s="4"/>
      <c r="B353" s="4"/>
      <c r="C353" s="4"/>
      <c r="D353" s="4"/>
      <c r="E353" s="4"/>
      <c r="F353" s="4"/>
      <c r="G353" s="4"/>
    </row>
    <row r="354" ht="15.75" customHeight="1">
      <c r="A354" s="4"/>
      <c r="B354" s="4"/>
      <c r="C354" s="4"/>
      <c r="D354" s="4"/>
      <c r="E354" s="4"/>
      <c r="F354" s="4"/>
      <c r="G354" s="4"/>
    </row>
    <row r="355" ht="15.75" customHeight="1">
      <c r="A355" s="4"/>
      <c r="B355" s="4"/>
      <c r="C355" s="4"/>
      <c r="D355" s="4"/>
      <c r="E355" s="4"/>
      <c r="F355" s="4"/>
      <c r="G355" s="4"/>
    </row>
    <row r="356" ht="15.75" customHeight="1">
      <c r="A356" s="4"/>
      <c r="B356" s="4"/>
      <c r="C356" s="4"/>
      <c r="D356" s="4"/>
      <c r="E356" s="4"/>
      <c r="F356" s="4"/>
      <c r="G356" s="4"/>
    </row>
    <row r="357" ht="15.75" customHeight="1">
      <c r="A357" s="4"/>
      <c r="B357" s="4"/>
      <c r="C357" s="4"/>
      <c r="D357" s="4"/>
      <c r="E357" s="4"/>
      <c r="F357" s="4"/>
      <c r="G357" s="4"/>
    </row>
    <row r="358" ht="15.75" customHeight="1">
      <c r="A358" s="4"/>
      <c r="B358" s="4"/>
      <c r="C358" s="4"/>
      <c r="D358" s="4"/>
      <c r="E358" s="4"/>
      <c r="F358" s="4"/>
      <c r="G358" s="4"/>
    </row>
    <row r="359" ht="15.75" customHeight="1">
      <c r="A359" s="4"/>
      <c r="B359" s="4"/>
      <c r="C359" s="4"/>
      <c r="D359" s="4"/>
      <c r="E359" s="4"/>
      <c r="F359" s="4"/>
      <c r="G359" s="4"/>
    </row>
    <row r="360" ht="15.75" customHeight="1">
      <c r="A360" s="4"/>
      <c r="B360" s="4"/>
      <c r="C360" s="4"/>
      <c r="D360" s="4"/>
      <c r="E360" s="4"/>
      <c r="F360" s="4"/>
      <c r="G360" s="4"/>
    </row>
    <row r="361" ht="15.75" customHeight="1">
      <c r="A361" s="4"/>
      <c r="B361" s="4"/>
      <c r="C361" s="4"/>
      <c r="D361" s="4"/>
      <c r="E361" s="4"/>
      <c r="F361" s="4"/>
      <c r="G361" s="4"/>
    </row>
    <row r="362" ht="15.75" customHeight="1">
      <c r="A362" s="4"/>
      <c r="B362" s="4"/>
      <c r="C362" s="4"/>
      <c r="D362" s="4"/>
      <c r="E362" s="4"/>
      <c r="F362" s="4"/>
      <c r="G362" s="4"/>
    </row>
    <row r="363" ht="15.75" customHeight="1">
      <c r="A363" s="4"/>
      <c r="B363" s="4"/>
      <c r="C363" s="4"/>
      <c r="D363" s="4"/>
      <c r="E363" s="4"/>
      <c r="F363" s="4"/>
      <c r="G363" s="4"/>
    </row>
    <row r="364" ht="15.75" customHeight="1">
      <c r="A364" s="4"/>
      <c r="B364" s="4"/>
      <c r="C364" s="4"/>
      <c r="D364" s="4"/>
      <c r="E364" s="4"/>
      <c r="F364" s="4"/>
      <c r="G364" s="4"/>
    </row>
    <row r="365" ht="15.75" customHeight="1">
      <c r="A365" s="4"/>
      <c r="B365" s="4"/>
      <c r="C365" s="4"/>
      <c r="D365" s="4"/>
      <c r="E365" s="4"/>
      <c r="F365" s="4"/>
      <c r="G365" s="4"/>
    </row>
    <row r="366" ht="15.75" customHeight="1">
      <c r="A366" s="4"/>
      <c r="B366" s="4"/>
      <c r="C366" s="4"/>
      <c r="D366" s="4"/>
      <c r="E366" s="4"/>
      <c r="F366" s="4"/>
      <c r="G366" s="4"/>
    </row>
    <row r="367" ht="15.75" customHeight="1">
      <c r="A367" s="4"/>
      <c r="B367" s="4"/>
      <c r="C367" s="4"/>
      <c r="D367" s="4"/>
      <c r="E367" s="4"/>
      <c r="F367" s="4"/>
      <c r="G367" s="4"/>
    </row>
    <row r="368" ht="15.75" customHeight="1">
      <c r="A368" s="4"/>
      <c r="B368" s="4"/>
      <c r="C368" s="4"/>
      <c r="D368" s="4"/>
      <c r="E368" s="4"/>
      <c r="F368" s="4"/>
      <c r="G368" s="4"/>
    </row>
    <row r="369" ht="15.75" customHeight="1">
      <c r="A369" s="4"/>
      <c r="B369" s="4"/>
      <c r="C369" s="4"/>
      <c r="D369" s="4"/>
      <c r="E369" s="4"/>
      <c r="F369" s="4"/>
      <c r="G369" s="4"/>
    </row>
    <row r="370" ht="15.75" customHeight="1">
      <c r="A370" s="4"/>
      <c r="B370" s="4"/>
      <c r="C370" s="4"/>
      <c r="D370" s="4"/>
      <c r="E370" s="4"/>
      <c r="F370" s="4"/>
      <c r="G370" s="4"/>
    </row>
    <row r="371" ht="15.75" customHeight="1">
      <c r="A371" s="4"/>
      <c r="B371" s="4"/>
      <c r="C371" s="4"/>
      <c r="D371" s="4"/>
      <c r="E371" s="4"/>
      <c r="F371" s="4"/>
      <c r="G371" s="4"/>
    </row>
    <row r="372" ht="15.75" customHeight="1">
      <c r="A372" s="4"/>
      <c r="B372" s="4"/>
      <c r="C372" s="4"/>
      <c r="D372" s="4"/>
      <c r="E372" s="4"/>
      <c r="F372" s="4"/>
      <c r="G372" s="4"/>
    </row>
    <row r="373" ht="15.75" customHeight="1">
      <c r="A373" s="4"/>
      <c r="B373" s="4"/>
      <c r="C373" s="4"/>
      <c r="D373" s="4"/>
      <c r="E373" s="4"/>
      <c r="F373" s="4"/>
      <c r="G373" s="4"/>
    </row>
    <row r="374" ht="15.75" customHeight="1">
      <c r="A374" s="4"/>
      <c r="B374" s="4"/>
      <c r="C374" s="4"/>
      <c r="D374" s="4"/>
      <c r="E374" s="4"/>
      <c r="F374" s="4"/>
      <c r="G374" s="4"/>
    </row>
    <row r="375" ht="15.75" customHeight="1">
      <c r="A375" s="4"/>
      <c r="B375" s="4"/>
      <c r="C375" s="4"/>
      <c r="D375" s="4"/>
      <c r="E375" s="4"/>
      <c r="F375" s="4"/>
      <c r="G375" s="4"/>
    </row>
    <row r="376" ht="15.75" customHeight="1">
      <c r="A376" s="4"/>
      <c r="B376" s="4"/>
      <c r="C376" s="4"/>
      <c r="D376" s="4"/>
      <c r="E376" s="4"/>
      <c r="F376" s="4"/>
      <c r="G376" s="4"/>
    </row>
    <row r="377" ht="15.75" customHeight="1">
      <c r="A377" s="4"/>
      <c r="B377" s="4"/>
      <c r="C377" s="4"/>
      <c r="D377" s="4"/>
      <c r="E377" s="4"/>
      <c r="F377" s="4"/>
      <c r="G377" s="4"/>
    </row>
    <row r="378" ht="15.75" customHeight="1">
      <c r="A378" s="4"/>
      <c r="B378" s="4"/>
      <c r="C378" s="4"/>
      <c r="D378" s="4"/>
      <c r="E378" s="4"/>
      <c r="F378" s="4"/>
      <c r="G378" s="4"/>
    </row>
    <row r="379" ht="15.75" customHeight="1">
      <c r="A379" s="4"/>
      <c r="B379" s="4"/>
      <c r="C379" s="4"/>
      <c r="D379" s="4"/>
      <c r="E379" s="4"/>
      <c r="F379" s="4"/>
      <c r="G379" s="4"/>
    </row>
    <row r="380" ht="15.75" customHeight="1">
      <c r="A380" s="4"/>
      <c r="B380" s="4"/>
      <c r="C380" s="4"/>
      <c r="D380" s="4"/>
      <c r="E380" s="4"/>
      <c r="F380" s="4"/>
      <c r="G380" s="4"/>
    </row>
    <row r="381" ht="15.75" customHeight="1">
      <c r="A381" s="4"/>
      <c r="B381" s="4"/>
      <c r="C381" s="4"/>
      <c r="D381" s="4"/>
      <c r="E381" s="4"/>
      <c r="F381" s="4"/>
      <c r="G381" s="4"/>
    </row>
    <row r="382" ht="15.75" customHeight="1">
      <c r="A382" s="4"/>
      <c r="B382" s="4"/>
      <c r="C382" s="4"/>
      <c r="D382" s="4"/>
      <c r="E382" s="4"/>
      <c r="F382" s="4"/>
      <c r="G382" s="4"/>
    </row>
    <row r="383" ht="15.75" customHeight="1">
      <c r="A383" s="4"/>
      <c r="B383" s="4"/>
      <c r="C383" s="4"/>
      <c r="D383" s="4"/>
      <c r="E383" s="4"/>
      <c r="F383" s="4"/>
      <c r="G383" s="4"/>
    </row>
    <row r="384" ht="15.75" customHeight="1">
      <c r="A384" s="4"/>
      <c r="B384" s="4"/>
      <c r="C384" s="4"/>
      <c r="D384" s="4"/>
      <c r="E384" s="4"/>
      <c r="F384" s="4"/>
      <c r="G384" s="4"/>
    </row>
    <row r="385" ht="15.75" customHeight="1">
      <c r="A385" s="4"/>
      <c r="B385" s="4"/>
      <c r="C385" s="4"/>
      <c r="D385" s="4"/>
      <c r="E385" s="4"/>
      <c r="F385" s="4"/>
      <c r="G385" s="4"/>
    </row>
    <row r="386" ht="15.75" customHeight="1">
      <c r="A386" s="4"/>
      <c r="B386" s="4"/>
      <c r="C386" s="4"/>
      <c r="D386" s="4"/>
      <c r="E386" s="4"/>
      <c r="F386" s="4"/>
      <c r="G386" s="4"/>
    </row>
    <row r="387" ht="15.75" customHeight="1">
      <c r="A387" s="4"/>
      <c r="B387" s="4"/>
      <c r="C387" s="4"/>
      <c r="D387" s="4"/>
      <c r="E387" s="4"/>
      <c r="F387" s="4"/>
      <c r="G387" s="4"/>
    </row>
    <row r="388" ht="15.75" customHeight="1">
      <c r="A388" s="4"/>
      <c r="B388" s="4"/>
      <c r="C388" s="4"/>
      <c r="D388" s="4"/>
      <c r="E388" s="4"/>
      <c r="F388" s="4"/>
      <c r="G388" s="4"/>
    </row>
    <row r="389" ht="15.75" customHeight="1">
      <c r="A389" s="4"/>
      <c r="B389" s="4"/>
      <c r="C389" s="4"/>
      <c r="D389" s="4"/>
      <c r="E389" s="4"/>
      <c r="F389" s="4"/>
      <c r="G389" s="4"/>
    </row>
    <row r="390" ht="15.75" customHeight="1">
      <c r="A390" s="4"/>
      <c r="B390" s="4"/>
      <c r="C390" s="4"/>
      <c r="D390" s="4"/>
      <c r="E390" s="4"/>
      <c r="F390" s="4"/>
      <c r="G390" s="4"/>
    </row>
    <row r="391" ht="15.75" customHeight="1">
      <c r="A391" s="4"/>
      <c r="B391" s="4"/>
      <c r="C391" s="4"/>
      <c r="D391" s="4"/>
      <c r="E391" s="4"/>
      <c r="F391" s="4"/>
      <c r="G391" s="4"/>
    </row>
    <row r="392" ht="15.75" customHeight="1">
      <c r="A392" s="4"/>
      <c r="B392" s="4"/>
      <c r="C392" s="4"/>
      <c r="D392" s="4"/>
      <c r="E392" s="4"/>
      <c r="F392" s="4"/>
      <c r="G392" s="4"/>
    </row>
    <row r="393" ht="15.75" customHeight="1">
      <c r="A393" s="4"/>
      <c r="B393" s="4"/>
      <c r="C393" s="4"/>
      <c r="D393" s="4"/>
      <c r="E393" s="4"/>
      <c r="F393" s="4"/>
      <c r="G393" s="4"/>
    </row>
    <row r="394" ht="15.75" customHeight="1">
      <c r="A394" s="4"/>
      <c r="B394" s="4"/>
      <c r="C394" s="4"/>
      <c r="D394" s="4"/>
      <c r="E394" s="4"/>
      <c r="F394" s="4"/>
      <c r="G394" s="4"/>
    </row>
    <row r="395" ht="15.75" customHeight="1">
      <c r="A395" s="4"/>
      <c r="B395" s="4"/>
      <c r="C395" s="4"/>
      <c r="D395" s="4"/>
      <c r="E395" s="4"/>
      <c r="F395" s="4"/>
      <c r="G395" s="4"/>
    </row>
    <row r="396" ht="15.75" customHeight="1">
      <c r="A396" s="4"/>
      <c r="B396" s="4"/>
      <c r="C396" s="4"/>
      <c r="D396" s="4"/>
      <c r="E396" s="4"/>
      <c r="F396" s="4"/>
      <c r="G396" s="4"/>
    </row>
    <row r="397" ht="15.75" customHeight="1">
      <c r="A397" s="4"/>
      <c r="B397" s="4"/>
      <c r="C397" s="4"/>
      <c r="D397" s="4"/>
      <c r="E397" s="4"/>
      <c r="F397" s="4"/>
      <c r="G397" s="4"/>
    </row>
    <row r="398" ht="15.75" customHeight="1">
      <c r="A398" s="4"/>
      <c r="B398" s="4"/>
      <c r="C398" s="4"/>
      <c r="D398" s="4"/>
      <c r="E398" s="4"/>
      <c r="F398" s="4"/>
      <c r="G398" s="4"/>
    </row>
    <row r="399" ht="15.75" customHeight="1">
      <c r="A399" s="4"/>
      <c r="B399" s="4"/>
      <c r="C399" s="4"/>
      <c r="D399" s="4"/>
      <c r="E399" s="4"/>
      <c r="F399" s="4"/>
      <c r="G399" s="4"/>
    </row>
    <row r="400" ht="15.75" customHeight="1">
      <c r="A400" s="4"/>
      <c r="B400" s="4"/>
      <c r="C400" s="4"/>
      <c r="D400" s="4"/>
      <c r="E400" s="4"/>
      <c r="F400" s="4"/>
      <c r="G400" s="4"/>
    </row>
    <row r="401" ht="15.75" customHeight="1">
      <c r="A401" s="4"/>
      <c r="B401" s="4"/>
      <c r="C401" s="4"/>
      <c r="D401" s="4"/>
      <c r="E401" s="4"/>
      <c r="F401" s="4"/>
      <c r="G401" s="4"/>
    </row>
    <row r="402" ht="15.75" customHeight="1">
      <c r="A402" s="4"/>
      <c r="B402" s="4"/>
      <c r="C402" s="4"/>
      <c r="D402" s="4"/>
      <c r="E402" s="4"/>
      <c r="F402" s="4"/>
      <c r="G402" s="4"/>
    </row>
    <row r="403" ht="15.75" customHeight="1">
      <c r="A403" s="4"/>
      <c r="B403" s="4"/>
      <c r="C403" s="4"/>
      <c r="D403" s="4"/>
      <c r="E403" s="4"/>
      <c r="F403" s="4"/>
      <c r="G403" s="4"/>
    </row>
    <row r="404" ht="15.75" customHeight="1">
      <c r="A404" s="4"/>
      <c r="B404" s="4"/>
      <c r="C404" s="4"/>
      <c r="D404" s="4"/>
      <c r="E404" s="4"/>
      <c r="F404" s="4"/>
      <c r="G404" s="4"/>
    </row>
    <row r="405" ht="15.75" customHeight="1">
      <c r="A405" s="4"/>
      <c r="B405" s="4"/>
      <c r="C405" s="4"/>
      <c r="D405" s="4"/>
      <c r="E405" s="4"/>
      <c r="F405" s="4"/>
      <c r="G405" s="4"/>
    </row>
    <row r="406" ht="15.75" customHeight="1">
      <c r="A406" s="4"/>
      <c r="B406" s="4"/>
      <c r="C406" s="4"/>
      <c r="D406" s="4"/>
      <c r="E406" s="4"/>
      <c r="F406" s="4"/>
      <c r="G406" s="4"/>
    </row>
    <row r="407" ht="15.75" customHeight="1">
      <c r="A407" s="4"/>
      <c r="B407" s="4"/>
      <c r="C407" s="4"/>
      <c r="D407" s="4"/>
      <c r="E407" s="4"/>
      <c r="F407" s="4"/>
      <c r="G407" s="4"/>
    </row>
    <row r="408" ht="15.75" customHeight="1">
      <c r="A408" s="4"/>
      <c r="B408" s="4"/>
      <c r="C408" s="4"/>
      <c r="D408" s="4"/>
      <c r="E408" s="4"/>
      <c r="F408" s="4"/>
      <c r="G408" s="4"/>
    </row>
    <row r="409" ht="15.75" customHeight="1">
      <c r="A409" s="4"/>
      <c r="B409" s="4"/>
      <c r="C409" s="4"/>
      <c r="D409" s="4"/>
      <c r="E409" s="4"/>
      <c r="F409" s="4"/>
      <c r="G409" s="4"/>
    </row>
    <row r="410" ht="15.75" customHeight="1">
      <c r="A410" s="4"/>
      <c r="B410" s="4"/>
      <c r="C410" s="4"/>
      <c r="D410" s="4"/>
      <c r="E410" s="4"/>
      <c r="F410" s="4"/>
      <c r="G410" s="4"/>
    </row>
    <row r="411" ht="15.75" customHeight="1">
      <c r="A411" s="4"/>
      <c r="B411" s="4"/>
      <c r="C411" s="4"/>
      <c r="D411" s="4"/>
      <c r="E411" s="4"/>
      <c r="F411" s="4"/>
      <c r="G411" s="4"/>
    </row>
    <row r="412" ht="15.75" customHeight="1">
      <c r="A412" s="4"/>
      <c r="B412" s="4"/>
      <c r="C412" s="4"/>
      <c r="D412" s="4"/>
      <c r="E412" s="4"/>
      <c r="F412" s="4"/>
      <c r="G412" s="4"/>
    </row>
    <row r="413" ht="15.75" customHeight="1">
      <c r="A413" s="4"/>
      <c r="B413" s="4"/>
      <c r="C413" s="4"/>
      <c r="D413" s="4"/>
      <c r="E413" s="4"/>
      <c r="F413" s="4"/>
      <c r="G413" s="4"/>
    </row>
    <row r="414" ht="15.75" customHeight="1">
      <c r="A414" s="4"/>
      <c r="B414" s="4"/>
      <c r="C414" s="4"/>
      <c r="D414" s="4"/>
      <c r="E414" s="4"/>
      <c r="F414" s="4"/>
      <c r="G414" s="4"/>
    </row>
    <row r="415" ht="15.75" customHeight="1">
      <c r="A415" s="4"/>
      <c r="B415" s="4"/>
      <c r="C415" s="4"/>
      <c r="D415" s="4"/>
      <c r="E415" s="4"/>
      <c r="F415" s="4"/>
      <c r="G415" s="4"/>
    </row>
    <row r="416" ht="15.75" customHeight="1">
      <c r="A416" s="4"/>
      <c r="B416" s="4"/>
      <c r="C416" s="4"/>
      <c r="D416" s="4"/>
      <c r="E416" s="4"/>
      <c r="F416" s="4"/>
      <c r="G416" s="4"/>
    </row>
    <row r="417" ht="15.75" customHeight="1">
      <c r="A417" s="4"/>
      <c r="B417" s="4"/>
      <c r="C417" s="4"/>
      <c r="D417" s="4"/>
      <c r="E417" s="4"/>
      <c r="F417" s="4"/>
      <c r="G417" s="4"/>
    </row>
    <row r="418" ht="15.75" customHeight="1">
      <c r="A418" s="4"/>
      <c r="B418" s="4"/>
      <c r="C418" s="4"/>
      <c r="D418" s="4"/>
      <c r="E418" s="4"/>
      <c r="F418" s="4"/>
      <c r="G418" s="4"/>
    </row>
    <row r="419" ht="15.75" customHeight="1">
      <c r="A419" s="4"/>
      <c r="B419" s="4"/>
      <c r="C419" s="4"/>
      <c r="D419" s="4"/>
      <c r="E419" s="4"/>
      <c r="F419" s="4"/>
      <c r="G419" s="4"/>
    </row>
    <row r="420" ht="15.75" customHeight="1">
      <c r="A420" s="4"/>
      <c r="B420" s="4"/>
      <c r="C420" s="4"/>
      <c r="D420" s="4"/>
      <c r="E420" s="4"/>
      <c r="F420" s="4"/>
      <c r="G420" s="4"/>
    </row>
    <row r="421" ht="15.75" customHeight="1">
      <c r="A421" s="4"/>
      <c r="B421" s="4"/>
      <c r="C421" s="4"/>
      <c r="D421" s="4"/>
      <c r="E421" s="4"/>
      <c r="F421" s="4"/>
      <c r="G421" s="4"/>
    </row>
    <row r="422" ht="15.75" customHeight="1">
      <c r="A422" s="4"/>
      <c r="B422" s="4"/>
      <c r="C422" s="4"/>
      <c r="D422" s="4"/>
      <c r="E422" s="4"/>
      <c r="F422" s="4"/>
      <c r="G422" s="4"/>
    </row>
    <row r="423" ht="15.75" customHeight="1">
      <c r="A423" s="4"/>
      <c r="B423" s="4"/>
      <c r="C423" s="4"/>
      <c r="D423" s="4"/>
      <c r="E423" s="4"/>
      <c r="F423" s="4"/>
      <c r="G423" s="4"/>
    </row>
    <row r="424" ht="15.75" customHeight="1">
      <c r="A424" s="4"/>
      <c r="B424" s="4"/>
      <c r="C424" s="4"/>
      <c r="D424" s="4"/>
      <c r="E424" s="4"/>
      <c r="F424" s="4"/>
      <c r="G424" s="4"/>
    </row>
    <row r="425" ht="15.75" customHeight="1">
      <c r="A425" s="4"/>
      <c r="B425" s="4"/>
      <c r="C425" s="4"/>
      <c r="D425" s="4"/>
      <c r="E425" s="4"/>
      <c r="F425" s="4"/>
      <c r="G425" s="4"/>
    </row>
    <row r="426" ht="15.75" customHeight="1">
      <c r="A426" s="4"/>
      <c r="B426" s="4"/>
      <c r="C426" s="4"/>
      <c r="D426" s="4"/>
      <c r="E426" s="4"/>
      <c r="F426" s="4"/>
      <c r="G426" s="4"/>
    </row>
    <row r="427" ht="15.75" customHeight="1">
      <c r="A427" s="4"/>
      <c r="B427" s="4"/>
      <c r="C427" s="4"/>
      <c r="D427" s="4"/>
      <c r="E427" s="4"/>
      <c r="F427" s="4"/>
      <c r="G427" s="4"/>
    </row>
    <row r="428" ht="15.75" customHeight="1">
      <c r="A428" s="4"/>
      <c r="B428" s="4"/>
      <c r="C428" s="4"/>
      <c r="D428" s="4"/>
      <c r="E428" s="4"/>
      <c r="F428" s="4"/>
      <c r="G428" s="4"/>
    </row>
    <row r="429" ht="15.75" customHeight="1">
      <c r="A429" s="4"/>
      <c r="B429" s="4"/>
      <c r="C429" s="4"/>
      <c r="D429" s="4"/>
      <c r="E429" s="4"/>
      <c r="F429" s="4"/>
      <c r="G429" s="4"/>
    </row>
    <row r="430" ht="15.75" customHeight="1">
      <c r="A430" s="4"/>
      <c r="B430" s="4"/>
      <c r="C430" s="4"/>
      <c r="D430" s="4"/>
      <c r="E430" s="4"/>
      <c r="F430" s="4"/>
      <c r="G430" s="4"/>
    </row>
    <row r="431" ht="15.75" customHeight="1">
      <c r="A431" s="4"/>
      <c r="B431" s="4"/>
      <c r="C431" s="4"/>
      <c r="D431" s="4"/>
      <c r="E431" s="4"/>
      <c r="F431" s="4"/>
      <c r="G431" s="4"/>
    </row>
    <row r="432" ht="15.75" customHeight="1">
      <c r="A432" s="4"/>
      <c r="B432" s="4"/>
      <c r="C432" s="4"/>
      <c r="D432" s="4"/>
      <c r="E432" s="4"/>
      <c r="F432" s="4"/>
      <c r="G432" s="4"/>
    </row>
    <row r="433" ht="15.75" customHeight="1">
      <c r="A433" s="4"/>
      <c r="B433" s="4"/>
      <c r="C433" s="4"/>
      <c r="D433" s="4"/>
      <c r="E433" s="4"/>
      <c r="F433" s="4"/>
      <c r="G433" s="4"/>
    </row>
    <row r="434" ht="15.75" customHeight="1">
      <c r="A434" s="4"/>
      <c r="B434" s="4"/>
      <c r="C434" s="4"/>
      <c r="D434" s="4"/>
      <c r="E434" s="4"/>
      <c r="F434" s="4"/>
      <c r="G434" s="4"/>
    </row>
    <row r="435" ht="15.75" customHeight="1">
      <c r="A435" s="4"/>
      <c r="B435" s="4"/>
      <c r="C435" s="4"/>
      <c r="D435" s="4"/>
      <c r="E435" s="4"/>
      <c r="F435" s="4"/>
      <c r="G435" s="4"/>
    </row>
    <row r="436" ht="15.75" customHeight="1">
      <c r="A436" s="4"/>
      <c r="B436" s="4"/>
      <c r="C436" s="4"/>
      <c r="D436" s="4"/>
      <c r="E436" s="4"/>
      <c r="F436" s="4"/>
      <c r="G436" s="4"/>
    </row>
    <row r="437" ht="15.75" customHeight="1">
      <c r="A437" s="4"/>
      <c r="B437" s="4"/>
      <c r="C437" s="4"/>
      <c r="D437" s="4"/>
      <c r="E437" s="4"/>
      <c r="F437" s="4"/>
      <c r="G437" s="4"/>
    </row>
    <row r="438" ht="15.75" customHeight="1">
      <c r="A438" s="4"/>
      <c r="B438" s="4"/>
      <c r="C438" s="4"/>
      <c r="D438" s="4"/>
      <c r="E438" s="4"/>
      <c r="F438" s="4"/>
      <c r="G438" s="4"/>
    </row>
    <row r="439" ht="15.75" customHeight="1">
      <c r="A439" s="4"/>
      <c r="B439" s="4"/>
      <c r="C439" s="4"/>
      <c r="D439" s="4"/>
      <c r="E439" s="4"/>
      <c r="F439" s="4"/>
      <c r="G439" s="4"/>
    </row>
    <row r="440" ht="15.75" customHeight="1">
      <c r="A440" s="4"/>
      <c r="B440" s="4"/>
      <c r="C440" s="4"/>
      <c r="D440" s="4"/>
      <c r="E440" s="4"/>
      <c r="F440" s="4"/>
      <c r="G440" s="4"/>
    </row>
    <row r="441" ht="15.75" customHeight="1">
      <c r="A441" s="4"/>
      <c r="B441" s="4"/>
      <c r="C441" s="4"/>
      <c r="D441" s="4"/>
      <c r="E441" s="4"/>
      <c r="F441" s="4"/>
      <c r="G441" s="4"/>
    </row>
    <row r="442" ht="15.75" customHeight="1">
      <c r="A442" s="4"/>
      <c r="B442" s="4"/>
      <c r="C442" s="4"/>
      <c r="D442" s="4"/>
      <c r="E442" s="4"/>
      <c r="F442" s="4"/>
      <c r="G442" s="4"/>
    </row>
    <row r="443" ht="15.75" customHeight="1">
      <c r="A443" s="4"/>
      <c r="B443" s="4"/>
      <c r="C443" s="4"/>
      <c r="D443" s="4"/>
      <c r="E443" s="4"/>
      <c r="F443" s="4"/>
      <c r="G443" s="4"/>
    </row>
    <row r="444" ht="15.75" customHeight="1">
      <c r="A444" s="4"/>
      <c r="B444" s="4"/>
      <c r="C444" s="4"/>
      <c r="D444" s="4"/>
      <c r="E444" s="4"/>
      <c r="F444" s="4"/>
      <c r="G444" s="4"/>
    </row>
    <row r="445" ht="15.75" customHeight="1">
      <c r="A445" s="4"/>
      <c r="B445" s="4"/>
      <c r="C445" s="4"/>
      <c r="D445" s="4"/>
      <c r="E445" s="4"/>
      <c r="F445" s="4"/>
      <c r="G445" s="4"/>
    </row>
    <row r="446" ht="15.75" customHeight="1">
      <c r="A446" s="4"/>
      <c r="B446" s="4"/>
      <c r="C446" s="4"/>
      <c r="D446" s="4"/>
      <c r="E446" s="4"/>
      <c r="F446" s="4"/>
      <c r="G446" s="4"/>
    </row>
    <row r="447" ht="15.75" customHeight="1">
      <c r="A447" s="4"/>
      <c r="B447" s="4"/>
      <c r="C447" s="4"/>
      <c r="D447" s="4"/>
      <c r="E447" s="4"/>
      <c r="F447" s="4"/>
      <c r="G447" s="4"/>
    </row>
    <row r="448" ht="15.75" customHeight="1">
      <c r="A448" s="4"/>
      <c r="B448" s="4"/>
      <c r="C448" s="4"/>
      <c r="D448" s="4"/>
      <c r="E448" s="4"/>
      <c r="F448" s="4"/>
      <c r="G448" s="4"/>
    </row>
    <row r="449" ht="15.75" customHeight="1">
      <c r="A449" s="4"/>
      <c r="B449" s="4"/>
      <c r="C449" s="4"/>
      <c r="D449" s="4"/>
      <c r="E449" s="4"/>
      <c r="F449" s="4"/>
      <c r="G449" s="4"/>
    </row>
    <row r="450" ht="15.75" customHeight="1">
      <c r="A450" s="4"/>
      <c r="B450" s="4"/>
      <c r="C450" s="4"/>
      <c r="D450" s="4"/>
      <c r="E450" s="4"/>
      <c r="F450" s="4"/>
      <c r="G450" s="4"/>
    </row>
    <row r="451" ht="15.75" customHeight="1">
      <c r="A451" s="4"/>
      <c r="B451" s="4"/>
      <c r="C451" s="4"/>
      <c r="D451" s="4"/>
      <c r="E451" s="4"/>
      <c r="F451" s="4"/>
      <c r="G451" s="4"/>
    </row>
    <row r="452" ht="15.75" customHeight="1">
      <c r="A452" s="4"/>
      <c r="B452" s="4"/>
      <c r="C452" s="4"/>
      <c r="D452" s="4"/>
      <c r="E452" s="4"/>
      <c r="F452" s="4"/>
      <c r="G452" s="4"/>
    </row>
    <row r="453" ht="15.75" customHeight="1">
      <c r="A453" s="4"/>
      <c r="B453" s="4"/>
      <c r="C453" s="4"/>
      <c r="D453" s="4"/>
      <c r="E453" s="4"/>
      <c r="F453" s="4"/>
      <c r="G453" s="4"/>
    </row>
    <row r="454" ht="15.75" customHeight="1">
      <c r="A454" s="4"/>
      <c r="B454" s="4"/>
      <c r="C454" s="4"/>
      <c r="D454" s="4"/>
      <c r="E454" s="4"/>
      <c r="F454" s="4"/>
      <c r="G454" s="4"/>
    </row>
    <row r="455" ht="15.75" customHeight="1">
      <c r="A455" s="4"/>
      <c r="B455" s="4"/>
      <c r="C455" s="4"/>
      <c r="D455" s="4"/>
      <c r="E455" s="4"/>
      <c r="F455" s="4"/>
      <c r="G455" s="4"/>
    </row>
    <row r="456" ht="15.75" customHeight="1">
      <c r="A456" s="4"/>
      <c r="B456" s="4"/>
      <c r="C456" s="4"/>
      <c r="D456" s="4"/>
      <c r="E456" s="4"/>
      <c r="F456" s="4"/>
      <c r="G456" s="4"/>
    </row>
    <row r="457" ht="15.75" customHeight="1">
      <c r="A457" s="4"/>
      <c r="B457" s="4"/>
      <c r="C457" s="4"/>
      <c r="D457" s="4"/>
      <c r="E457" s="4"/>
      <c r="F457" s="4"/>
      <c r="G457" s="4"/>
    </row>
    <row r="458" ht="15.75" customHeight="1">
      <c r="A458" s="4"/>
      <c r="B458" s="4"/>
      <c r="C458" s="4"/>
      <c r="D458" s="4"/>
      <c r="E458" s="4"/>
      <c r="F458" s="4"/>
      <c r="G458" s="4"/>
    </row>
    <row r="459" ht="15.75" customHeight="1">
      <c r="A459" s="4"/>
      <c r="B459" s="4"/>
      <c r="C459" s="4"/>
      <c r="D459" s="4"/>
      <c r="E459" s="4"/>
      <c r="F459" s="4"/>
      <c r="G459" s="4"/>
    </row>
    <row r="460" ht="15.75" customHeight="1">
      <c r="A460" s="4"/>
      <c r="B460" s="4"/>
      <c r="C460" s="4"/>
      <c r="D460" s="4"/>
      <c r="E460" s="4"/>
      <c r="F460" s="4"/>
      <c r="G460" s="4"/>
    </row>
    <row r="461" ht="15.75" customHeight="1">
      <c r="A461" s="4"/>
      <c r="B461" s="4"/>
      <c r="C461" s="4"/>
      <c r="D461" s="4"/>
      <c r="E461" s="4"/>
      <c r="F461" s="4"/>
      <c r="G461" s="4"/>
    </row>
    <row r="462" ht="15.75" customHeight="1">
      <c r="A462" s="4"/>
      <c r="B462" s="4"/>
      <c r="C462" s="4"/>
      <c r="D462" s="4"/>
      <c r="E462" s="4"/>
      <c r="F462" s="4"/>
      <c r="G462" s="4"/>
    </row>
    <row r="463" ht="15.75" customHeight="1">
      <c r="A463" s="4"/>
      <c r="B463" s="4"/>
      <c r="C463" s="4"/>
      <c r="D463" s="4"/>
      <c r="E463" s="4"/>
      <c r="F463" s="4"/>
      <c r="G463" s="4"/>
    </row>
    <row r="464" ht="15.75" customHeight="1">
      <c r="A464" s="4"/>
      <c r="B464" s="4"/>
      <c r="C464" s="4"/>
      <c r="D464" s="4"/>
      <c r="E464" s="4"/>
      <c r="F464" s="4"/>
      <c r="G464" s="4"/>
    </row>
    <row r="465" ht="15.75" customHeight="1">
      <c r="A465" s="4"/>
      <c r="B465" s="4"/>
      <c r="C465" s="4"/>
      <c r="D465" s="4"/>
      <c r="E465" s="4"/>
      <c r="F465" s="4"/>
      <c r="G465" s="4"/>
    </row>
    <row r="466" ht="15.75" customHeight="1">
      <c r="A466" s="4"/>
      <c r="B466" s="4"/>
      <c r="C466" s="4"/>
      <c r="D466" s="4"/>
      <c r="E466" s="4"/>
      <c r="F466" s="4"/>
      <c r="G466" s="4"/>
    </row>
    <row r="467" ht="15.75" customHeight="1">
      <c r="A467" s="4"/>
      <c r="B467" s="4"/>
      <c r="C467" s="4"/>
      <c r="D467" s="4"/>
      <c r="E467" s="4"/>
      <c r="F467" s="4"/>
      <c r="G467" s="4"/>
    </row>
    <row r="468" ht="15.75" customHeight="1">
      <c r="A468" s="4"/>
      <c r="B468" s="4"/>
      <c r="C468" s="4"/>
      <c r="D468" s="4"/>
      <c r="E468" s="4"/>
      <c r="F468" s="4"/>
      <c r="G468" s="4"/>
    </row>
    <row r="469" ht="15.75" customHeight="1">
      <c r="A469" s="4"/>
      <c r="B469" s="4"/>
      <c r="C469" s="4"/>
      <c r="D469" s="4"/>
      <c r="E469" s="4"/>
      <c r="F469" s="4"/>
      <c r="G469" s="4"/>
    </row>
    <row r="470" ht="15.75" customHeight="1">
      <c r="A470" s="4"/>
      <c r="B470" s="4"/>
      <c r="C470" s="4"/>
      <c r="D470" s="4"/>
      <c r="E470" s="4"/>
      <c r="F470" s="4"/>
      <c r="G470" s="4"/>
    </row>
    <row r="471" ht="15.75" customHeight="1">
      <c r="A471" s="4"/>
      <c r="B471" s="4"/>
      <c r="C471" s="4"/>
      <c r="D471" s="4"/>
      <c r="E471" s="4"/>
      <c r="F471" s="4"/>
      <c r="G471" s="4"/>
    </row>
    <row r="472" ht="15.75" customHeight="1">
      <c r="A472" s="4"/>
      <c r="B472" s="4"/>
      <c r="C472" s="4"/>
      <c r="D472" s="4"/>
      <c r="E472" s="4"/>
      <c r="F472" s="4"/>
      <c r="G472" s="4"/>
    </row>
    <row r="473" ht="15.75" customHeight="1">
      <c r="A473" s="4"/>
      <c r="B473" s="4"/>
      <c r="C473" s="4"/>
      <c r="D473" s="4"/>
      <c r="E473" s="4"/>
      <c r="F473" s="4"/>
      <c r="G473" s="4"/>
    </row>
    <row r="474" ht="15.75" customHeight="1">
      <c r="A474" s="4"/>
      <c r="B474" s="4"/>
      <c r="C474" s="4"/>
      <c r="D474" s="4"/>
      <c r="E474" s="4"/>
      <c r="F474" s="4"/>
      <c r="G474" s="4"/>
    </row>
    <row r="475" ht="15.75" customHeight="1">
      <c r="A475" s="4"/>
      <c r="B475" s="4"/>
      <c r="C475" s="4"/>
      <c r="D475" s="4"/>
      <c r="E475" s="4"/>
      <c r="F475" s="4"/>
      <c r="G475" s="4"/>
    </row>
    <row r="476" ht="15.75" customHeight="1">
      <c r="A476" s="4"/>
      <c r="B476" s="4"/>
      <c r="C476" s="4"/>
      <c r="D476" s="4"/>
      <c r="E476" s="4"/>
      <c r="F476" s="4"/>
      <c r="G476" s="4"/>
    </row>
    <row r="477" ht="15.75" customHeight="1">
      <c r="A477" s="4"/>
      <c r="B477" s="4"/>
      <c r="C477" s="4"/>
      <c r="D477" s="4"/>
      <c r="E477" s="4"/>
      <c r="F477" s="4"/>
      <c r="G477" s="4"/>
    </row>
    <row r="478" ht="15.75" customHeight="1">
      <c r="A478" s="4"/>
      <c r="B478" s="4"/>
      <c r="C478" s="4"/>
      <c r="D478" s="4"/>
      <c r="E478" s="4"/>
      <c r="F478" s="4"/>
      <c r="G478" s="4"/>
    </row>
    <row r="479" ht="15.75" customHeight="1">
      <c r="A479" s="4"/>
      <c r="B479" s="4"/>
      <c r="C479" s="4"/>
      <c r="D479" s="4"/>
      <c r="E479" s="4"/>
      <c r="F479" s="4"/>
      <c r="G479" s="4"/>
    </row>
    <row r="480" ht="15.75" customHeight="1">
      <c r="A480" s="4"/>
      <c r="B480" s="4"/>
      <c r="C480" s="4"/>
      <c r="D480" s="4"/>
      <c r="E480" s="4"/>
      <c r="F480" s="4"/>
      <c r="G480" s="4"/>
    </row>
    <row r="481" ht="15.75" customHeight="1">
      <c r="A481" s="4"/>
      <c r="B481" s="4"/>
      <c r="C481" s="4"/>
      <c r="D481" s="4"/>
      <c r="E481" s="4"/>
      <c r="F481" s="4"/>
      <c r="G481" s="4"/>
    </row>
    <row r="482" ht="15.75" customHeight="1">
      <c r="A482" s="4"/>
      <c r="B482" s="4"/>
      <c r="C482" s="4"/>
      <c r="D482" s="4"/>
      <c r="E482" s="4"/>
      <c r="F482" s="4"/>
      <c r="G482" s="4"/>
    </row>
    <row r="483" ht="15.75" customHeight="1">
      <c r="A483" s="4"/>
      <c r="B483" s="4"/>
      <c r="C483" s="4"/>
      <c r="D483" s="4"/>
      <c r="E483" s="4"/>
      <c r="F483" s="4"/>
      <c r="G483" s="4"/>
    </row>
    <row r="484" ht="15.75" customHeight="1">
      <c r="A484" s="4"/>
      <c r="B484" s="4"/>
      <c r="C484" s="4"/>
      <c r="D484" s="4"/>
      <c r="E484" s="4"/>
      <c r="F484" s="4"/>
      <c r="G484" s="4"/>
    </row>
    <row r="485" ht="15.75" customHeight="1">
      <c r="A485" s="4"/>
      <c r="B485" s="4"/>
      <c r="C485" s="4"/>
      <c r="D485" s="4"/>
      <c r="E485" s="4"/>
      <c r="F485" s="4"/>
      <c r="G485" s="4"/>
    </row>
    <row r="486" ht="15.75" customHeight="1">
      <c r="A486" s="4"/>
      <c r="B486" s="4"/>
      <c r="C486" s="4"/>
      <c r="D486" s="4"/>
      <c r="E486" s="4"/>
      <c r="F486" s="4"/>
      <c r="G486" s="4"/>
    </row>
    <row r="487" ht="15.75" customHeight="1">
      <c r="A487" s="4"/>
      <c r="B487" s="4"/>
      <c r="C487" s="4"/>
      <c r="D487" s="4"/>
      <c r="E487" s="4"/>
      <c r="F487" s="4"/>
      <c r="G487" s="4"/>
    </row>
    <row r="488" ht="15.75" customHeight="1">
      <c r="A488" s="4"/>
      <c r="B488" s="4"/>
      <c r="C488" s="4"/>
      <c r="D488" s="4"/>
      <c r="E488" s="4"/>
      <c r="F488" s="4"/>
      <c r="G488" s="4"/>
    </row>
    <row r="489" ht="15.75" customHeight="1">
      <c r="A489" s="4"/>
      <c r="B489" s="4"/>
      <c r="C489" s="4"/>
      <c r="D489" s="4"/>
      <c r="E489" s="4"/>
      <c r="F489" s="4"/>
      <c r="G489" s="4"/>
    </row>
    <row r="490" ht="15.75" customHeight="1">
      <c r="A490" s="4"/>
      <c r="B490" s="4"/>
      <c r="C490" s="4"/>
      <c r="D490" s="4"/>
      <c r="E490" s="4"/>
      <c r="F490" s="4"/>
      <c r="G490" s="4"/>
    </row>
    <row r="491" ht="15.75" customHeight="1">
      <c r="A491" s="4"/>
      <c r="B491" s="4"/>
      <c r="C491" s="4"/>
      <c r="D491" s="4"/>
      <c r="E491" s="4"/>
      <c r="F491" s="4"/>
      <c r="G491" s="4"/>
    </row>
    <row r="492" ht="15.75" customHeight="1">
      <c r="A492" s="4"/>
      <c r="B492" s="4"/>
      <c r="C492" s="4"/>
      <c r="D492" s="4"/>
      <c r="E492" s="4"/>
      <c r="F492" s="4"/>
      <c r="G492" s="4"/>
    </row>
    <row r="493" ht="15.75" customHeight="1">
      <c r="A493" s="4"/>
      <c r="B493" s="4"/>
      <c r="C493" s="4"/>
      <c r="D493" s="4"/>
      <c r="E493" s="4"/>
      <c r="F493" s="4"/>
      <c r="G493" s="4"/>
    </row>
    <row r="494" ht="15.75" customHeight="1">
      <c r="A494" s="4"/>
      <c r="B494" s="4"/>
      <c r="C494" s="4"/>
      <c r="D494" s="4"/>
      <c r="E494" s="4"/>
      <c r="F494" s="4"/>
      <c r="G494" s="4"/>
    </row>
    <row r="495" ht="15.75" customHeight="1">
      <c r="A495" s="4"/>
      <c r="B495" s="4"/>
      <c r="C495" s="4"/>
      <c r="D495" s="4"/>
      <c r="E495" s="4"/>
      <c r="F495" s="4"/>
      <c r="G495" s="4"/>
    </row>
    <row r="496" ht="15.75" customHeight="1">
      <c r="A496" s="4"/>
      <c r="B496" s="4"/>
      <c r="C496" s="4"/>
      <c r="D496" s="4"/>
      <c r="E496" s="4"/>
      <c r="F496" s="4"/>
      <c r="G496" s="4"/>
    </row>
    <row r="497" ht="15.75" customHeight="1">
      <c r="A497" s="4"/>
      <c r="B497" s="4"/>
      <c r="C497" s="4"/>
      <c r="D497" s="4"/>
      <c r="E497" s="4"/>
      <c r="F497" s="4"/>
      <c r="G497" s="4"/>
    </row>
    <row r="498" ht="15.75" customHeight="1">
      <c r="A498" s="4"/>
      <c r="B498" s="4"/>
      <c r="C498" s="4"/>
      <c r="D498" s="4"/>
      <c r="E498" s="4"/>
      <c r="F498" s="4"/>
      <c r="G498" s="4"/>
    </row>
    <row r="499" ht="15.75" customHeight="1">
      <c r="A499" s="4"/>
      <c r="B499" s="4"/>
      <c r="C499" s="4"/>
      <c r="D499" s="4"/>
      <c r="E499" s="4"/>
      <c r="F499" s="4"/>
      <c r="G499" s="4"/>
    </row>
    <row r="500" ht="15.75" customHeight="1">
      <c r="A500" s="4"/>
      <c r="B500" s="4"/>
      <c r="C500" s="4"/>
      <c r="D500" s="4"/>
      <c r="E500" s="4"/>
      <c r="F500" s="4"/>
      <c r="G500" s="4"/>
    </row>
    <row r="501" ht="15.75" customHeight="1">
      <c r="A501" s="4"/>
      <c r="B501" s="4"/>
      <c r="C501" s="4"/>
      <c r="D501" s="4"/>
      <c r="E501" s="4"/>
      <c r="F501" s="4"/>
      <c r="G501" s="4"/>
    </row>
    <row r="502" ht="15.75" customHeight="1">
      <c r="A502" s="4"/>
      <c r="B502" s="4"/>
      <c r="C502" s="4"/>
      <c r="D502" s="4"/>
      <c r="E502" s="4"/>
      <c r="F502" s="4"/>
      <c r="G502" s="4"/>
    </row>
    <row r="503" ht="15.75" customHeight="1">
      <c r="A503" s="4"/>
      <c r="B503" s="4"/>
      <c r="C503" s="4"/>
      <c r="D503" s="4"/>
      <c r="E503" s="4"/>
      <c r="F503" s="4"/>
      <c r="G503" s="4"/>
    </row>
    <row r="504" ht="15.75" customHeight="1">
      <c r="A504" s="4"/>
      <c r="B504" s="4"/>
      <c r="C504" s="4"/>
      <c r="D504" s="4"/>
      <c r="E504" s="4"/>
      <c r="F504" s="4"/>
      <c r="G504" s="4"/>
    </row>
    <row r="505" ht="15.75" customHeight="1">
      <c r="A505" s="4"/>
      <c r="B505" s="4"/>
      <c r="C505" s="4"/>
      <c r="D505" s="4"/>
      <c r="E505" s="4"/>
      <c r="F505" s="4"/>
      <c r="G505" s="4"/>
    </row>
    <row r="506" ht="15.75" customHeight="1">
      <c r="A506" s="4"/>
      <c r="B506" s="4"/>
      <c r="C506" s="4"/>
      <c r="D506" s="4"/>
      <c r="E506" s="4"/>
      <c r="F506" s="4"/>
      <c r="G506" s="4"/>
    </row>
    <row r="507" ht="15.75" customHeight="1">
      <c r="A507" s="4"/>
      <c r="B507" s="4"/>
      <c r="C507" s="4"/>
      <c r="D507" s="4"/>
      <c r="E507" s="4"/>
      <c r="F507" s="4"/>
      <c r="G507" s="4"/>
    </row>
    <row r="508" ht="15.75" customHeight="1">
      <c r="A508" s="4"/>
      <c r="B508" s="4"/>
      <c r="C508" s="4"/>
      <c r="D508" s="4"/>
      <c r="E508" s="4"/>
      <c r="F508" s="4"/>
      <c r="G508" s="4"/>
    </row>
    <row r="509" ht="15.75" customHeight="1">
      <c r="A509" s="4"/>
      <c r="B509" s="4"/>
      <c r="C509" s="4"/>
      <c r="D509" s="4"/>
      <c r="E509" s="4"/>
      <c r="F509" s="4"/>
      <c r="G509" s="4"/>
    </row>
    <row r="510" ht="15.75" customHeight="1">
      <c r="A510" s="4"/>
      <c r="B510" s="4"/>
      <c r="C510" s="4"/>
      <c r="D510" s="4"/>
      <c r="E510" s="4"/>
      <c r="F510" s="4"/>
      <c r="G510" s="4"/>
    </row>
    <row r="511" ht="15.75" customHeight="1">
      <c r="A511" s="4"/>
      <c r="B511" s="4"/>
      <c r="C511" s="4"/>
      <c r="D511" s="4"/>
      <c r="E511" s="4"/>
      <c r="F511" s="4"/>
      <c r="G511" s="4"/>
    </row>
    <row r="512" ht="15.75" customHeight="1">
      <c r="A512" s="4"/>
      <c r="B512" s="4"/>
      <c r="C512" s="4"/>
      <c r="D512" s="4"/>
      <c r="E512" s="4"/>
      <c r="F512" s="4"/>
      <c r="G512" s="4"/>
    </row>
    <row r="513" ht="15.75" customHeight="1">
      <c r="A513" s="4"/>
      <c r="B513" s="4"/>
      <c r="C513" s="4"/>
      <c r="D513" s="4"/>
      <c r="E513" s="4"/>
      <c r="F513" s="4"/>
      <c r="G513" s="4"/>
    </row>
    <row r="514" ht="15.75" customHeight="1">
      <c r="A514" s="4"/>
      <c r="B514" s="4"/>
      <c r="C514" s="4"/>
      <c r="D514" s="4"/>
      <c r="E514" s="4"/>
      <c r="F514" s="4"/>
      <c r="G514" s="4"/>
    </row>
    <row r="515" ht="15.75" customHeight="1">
      <c r="A515" s="4"/>
      <c r="B515" s="4"/>
      <c r="C515" s="4"/>
      <c r="D515" s="4"/>
      <c r="E515" s="4"/>
      <c r="F515" s="4"/>
      <c r="G515" s="4"/>
    </row>
    <row r="516" ht="15.75" customHeight="1">
      <c r="A516" s="4"/>
      <c r="B516" s="4"/>
      <c r="C516" s="4"/>
      <c r="D516" s="4"/>
      <c r="E516" s="4"/>
      <c r="F516" s="4"/>
      <c r="G516" s="4"/>
    </row>
    <row r="517" ht="15.75" customHeight="1">
      <c r="A517" s="4"/>
      <c r="B517" s="4"/>
      <c r="C517" s="4"/>
      <c r="D517" s="4"/>
      <c r="E517" s="4"/>
      <c r="F517" s="4"/>
      <c r="G517" s="4"/>
    </row>
    <row r="518" ht="15.75" customHeight="1">
      <c r="A518" s="4"/>
      <c r="B518" s="4"/>
      <c r="C518" s="4"/>
      <c r="D518" s="4"/>
      <c r="E518" s="4"/>
      <c r="F518" s="4"/>
      <c r="G518" s="4"/>
    </row>
    <row r="519" ht="15.75" customHeight="1">
      <c r="A519" s="4"/>
      <c r="B519" s="4"/>
      <c r="C519" s="4"/>
      <c r="D519" s="4"/>
      <c r="E519" s="4"/>
      <c r="F519" s="4"/>
      <c r="G519" s="4"/>
    </row>
    <row r="520" ht="15.75" customHeight="1">
      <c r="A520" s="4"/>
      <c r="B520" s="4"/>
      <c r="C520" s="4"/>
      <c r="D520" s="4"/>
      <c r="E520" s="4"/>
      <c r="F520" s="4"/>
      <c r="G520" s="4"/>
    </row>
    <row r="521" ht="15.75" customHeight="1">
      <c r="A521" s="4"/>
      <c r="B521" s="4"/>
      <c r="C521" s="4"/>
      <c r="D521" s="4"/>
      <c r="E521" s="4"/>
      <c r="F521" s="4"/>
      <c r="G521" s="4"/>
    </row>
    <row r="522" ht="15.75" customHeight="1">
      <c r="A522" s="4"/>
      <c r="B522" s="4"/>
      <c r="C522" s="4"/>
      <c r="D522" s="4"/>
      <c r="E522" s="4"/>
      <c r="F522" s="4"/>
      <c r="G522" s="4"/>
    </row>
    <row r="523" ht="15.75" customHeight="1">
      <c r="A523" s="4"/>
      <c r="B523" s="4"/>
      <c r="C523" s="4"/>
      <c r="D523" s="4"/>
      <c r="E523" s="4"/>
      <c r="F523" s="4"/>
      <c r="G523" s="4"/>
    </row>
    <row r="524" ht="15.75" customHeight="1">
      <c r="A524" s="4"/>
      <c r="B524" s="4"/>
      <c r="C524" s="4"/>
      <c r="D524" s="4"/>
      <c r="E524" s="4"/>
      <c r="F524" s="4"/>
      <c r="G524" s="4"/>
    </row>
    <row r="525" ht="15.75" customHeight="1">
      <c r="A525" s="4"/>
      <c r="B525" s="4"/>
      <c r="C525" s="4"/>
      <c r="D525" s="4"/>
      <c r="E525" s="4"/>
      <c r="F525" s="4"/>
      <c r="G525" s="4"/>
    </row>
    <row r="526" ht="15.75" customHeight="1">
      <c r="A526" s="4"/>
      <c r="B526" s="4"/>
      <c r="C526" s="4"/>
      <c r="D526" s="4"/>
      <c r="E526" s="4"/>
      <c r="F526" s="4"/>
      <c r="G526" s="4"/>
    </row>
    <row r="527" ht="15.75" customHeight="1">
      <c r="A527" s="4"/>
      <c r="B527" s="4"/>
      <c r="C527" s="4"/>
      <c r="D527" s="4"/>
      <c r="E527" s="4"/>
      <c r="F527" s="4"/>
      <c r="G527" s="4"/>
    </row>
    <row r="528" ht="15.75" customHeight="1">
      <c r="A528" s="4"/>
      <c r="B528" s="4"/>
      <c r="C528" s="4"/>
      <c r="D528" s="4"/>
      <c r="E528" s="4"/>
      <c r="F528" s="4"/>
      <c r="G528" s="4"/>
    </row>
    <row r="529" ht="15.75" customHeight="1">
      <c r="A529" s="4"/>
      <c r="B529" s="4"/>
      <c r="C529" s="4"/>
      <c r="D529" s="4"/>
      <c r="E529" s="4"/>
      <c r="F529" s="4"/>
      <c r="G529" s="4"/>
    </row>
    <row r="530" ht="15.75" customHeight="1">
      <c r="A530" s="4"/>
      <c r="B530" s="4"/>
      <c r="C530" s="4"/>
      <c r="D530" s="4"/>
      <c r="E530" s="4"/>
      <c r="F530" s="4"/>
      <c r="G530" s="4"/>
    </row>
    <row r="531" ht="15.75" customHeight="1">
      <c r="A531" s="4"/>
      <c r="B531" s="4"/>
      <c r="C531" s="4"/>
      <c r="D531" s="4"/>
      <c r="E531" s="4"/>
      <c r="F531" s="4"/>
      <c r="G531" s="4"/>
    </row>
    <row r="532" ht="15.75" customHeight="1">
      <c r="A532" s="4"/>
      <c r="B532" s="4"/>
      <c r="C532" s="4"/>
      <c r="D532" s="4"/>
      <c r="E532" s="4"/>
      <c r="F532" s="4"/>
      <c r="G532" s="4"/>
    </row>
    <row r="533" ht="15.75" customHeight="1">
      <c r="A533" s="4"/>
      <c r="B533" s="4"/>
      <c r="C533" s="4"/>
      <c r="D533" s="4"/>
      <c r="E533" s="4"/>
      <c r="F533" s="4"/>
      <c r="G533" s="4"/>
    </row>
    <row r="534" ht="15.75" customHeight="1">
      <c r="A534" s="4"/>
      <c r="B534" s="4"/>
      <c r="C534" s="4"/>
      <c r="D534" s="4"/>
      <c r="E534" s="4"/>
      <c r="F534" s="4"/>
      <c r="G534" s="4"/>
    </row>
    <row r="535" ht="15.75" customHeight="1">
      <c r="A535" s="4"/>
      <c r="B535" s="4"/>
      <c r="C535" s="4"/>
      <c r="D535" s="4"/>
      <c r="E535" s="4"/>
      <c r="F535" s="4"/>
      <c r="G535" s="4"/>
    </row>
    <row r="536" ht="15.75" customHeight="1">
      <c r="A536" s="4"/>
      <c r="B536" s="4"/>
      <c r="C536" s="4"/>
      <c r="D536" s="4"/>
      <c r="E536" s="4"/>
      <c r="F536" s="4"/>
      <c r="G536" s="4"/>
    </row>
    <row r="537" ht="15.75" customHeight="1">
      <c r="A537" s="4"/>
      <c r="B537" s="4"/>
      <c r="C537" s="4"/>
      <c r="D537" s="4"/>
      <c r="E537" s="4"/>
      <c r="F537" s="4"/>
      <c r="G537" s="4"/>
    </row>
    <row r="538" ht="15.75" customHeight="1">
      <c r="A538" s="4"/>
      <c r="B538" s="4"/>
      <c r="C538" s="4"/>
      <c r="D538" s="4"/>
      <c r="E538" s="4"/>
      <c r="F538" s="4"/>
      <c r="G538" s="4"/>
    </row>
    <row r="539" ht="15.75" customHeight="1">
      <c r="A539" s="4"/>
      <c r="B539" s="4"/>
      <c r="C539" s="4"/>
      <c r="D539" s="4"/>
      <c r="E539" s="4"/>
      <c r="F539" s="4"/>
      <c r="G539" s="4"/>
    </row>
    <row r="540" ht="15.75" customHeight="1">
      <c r="A540" s="4"/>
      <c r="B540" s="4"/>
      <c r="C540" s="4"/>
      <c r="D540" s="4"/>
      <c r="E540" s="4"/>
      <c r="F540" s="4"/>
      <c r="G540" s="4"/>
    </row>
    <row r="541" ht="15.75" customHeight="1">
      <c r="A541" s="4"/>
      <c r="B541" s="4"/>
      <c r="C541" s="4"/>
      <c r="D541" s="4"/>
      <c r="E541" s="4"/>
      <c r="F541" s="4"/>
      <c r="G541" s="4"/>
    </row>
    <row r="542" ht="15.75" customHeight="1">
      <c r="A542" s="4"/>
      <c r="B542" s="4"/>
      <c r="C542" s="4"/>
      <c r="D542" s="4"/>
      <c r="E542" s="4"/>
      <c r="F542" s="4"/>
      <c r="G542" s="4"/>
    </row>
    <row r="543" ht="15.75" customHeight="1">
      <c r="A543" s="4"/>
      <c r="B543" s="4"/>
      <c r="C543" s="4"/>
      <c r="D543" s="4"/>
      <c r="E543" s="4"/>
      <c r="F543" s="4"/>
      <c r="G543" s="4"/>
    </row>
    <row r="544" ht="15.75" customHeight="1">
      <c r="A544" s="4"/>
      <c r="B544" s="4"/>
      <c r="C544" s="4"/>
      <c r="D544" s="4"/>
      <c r="E544" s="4"/>
      <c r="F544" s="4"/>
      <c r="G544" s="4"/>
    </row>
    <row r="545" ht="15.75" customHeight="1">
      <c r="A545" s="4"/>
      <c r="B545" s="4"/>
      <c r="C545" s="4"/>
      <c r="D545" s="4"/>
      <c r="E545" s="4"/>
      <c r="F545" s="4"/>
      <c r="G545" s="4"/>
    </row>
    <row r="546" ht="15.75" customHeight="1">
      <c r="A546" s="4"/>
      <c r="B546" s="4"/>
      <c r="C546" s="4"/>
      <c r="D546" s="4"/>
      <c r="E546" s="4"/>
      <c r="F546" s="4"/>
      <c r="G546" s="4"/>
    </row>
    <row r="547" ht="15.75" customHeight="1">
      <c r="A547" s="4"/>
      <c r="B547" s="4"/>
      <c r="C547" s="4"/>
      <c r="D547" s="4"/>
      <c r="E547" s="4"/>
      <c r="F547" s="4"/>
      <c r="G547" s="4"/>
    </row>
    <row r="548" ht="15.75" customHeight="1">
      <c r="A548" s="4"/>
      <c r="B548" s="4"/>
      <c r="C548" s="4"/>
      <c r="D548" s="4"/>
      <c r="E548" s="4"/>
      <c r="F548" s="4"/>
      <c r="G548" s="4"/>
    </row>
    <row r="549" ht="15.75" customHeight="1">
      <c r="A549" s="4"/>
      <c r="B549" s="4"/>
      <c r="C549" s="4"/>
      <c r="D549" s="4"/>
      <c r="E549" s="4"/>
      <c r="F549" s="4"/>
      <c r="G549" s="4"/>
    </row>
    <row r="550" ht="15.75" customHeight="1">
      <c r="A550" s="4"/>
      <c r="B550" s="4"/>
      <c r="C550" s="4"/>
      <c r="D550" s="4"/>
      <c r="E550" s="4"/>
      <c r="F550" s="4"/>
      <c r="G550" s="4"/>
    </row>
    <row r="551" ht="15.75" customHeight="1">
      <c r="A551" s="4"/>
      <c r="B551" s="4"/>
      <c r="C551" s="4"/>
      <c r="D551" s="4"/>
      <c r="E551" s="4"/>
      <c r="F551" s="4"/>
      <c r="G551" s="4"/>
    </row>
    <row r="552" ht="15.75" customHeight="1">
      <c r="A552" s="4"/>
      <c r="B552" s="4"/>
      <c r="C552" s="4"/>
      <c r="D552" s="4"/>
      <c r="E552" s="4"/>
      <c r="F552" s="4"/>
      <c r="G552" s="4"/>
    </row>
    <row r="553" ht="15.75" customHeight="1">
      <c r="A553" s="4"/>
      <c r="B553" s="4"/>
      <c r="C553" s="4"/>
      <c r="D553" s="4"/>
      <c r="E553" s="4"/>
      <c r="F553" s="4"/>
      <c r="G553" s="4"/>
    </row>
    <row r="554" ht="15.75" customHeight="1">
      <c r="A554" s="4"/>
      <c r="B554" s="4"/>
      <c r="C554" s="4"/>
      <c r="D554" s="4"/>
      <c r="E554" s="4"/>
      <c r="F554" s="4"/>
      <c r="G554" s="4"/>
    </row>
    <row r="555" ht="15.75" customHeight="1">
      <c r="A555" s="4"/>
      <c r="B555" s="4"/>
      <c r="C555" s="4"/>
      <c r="D555" s="4"/>
      <c r="E555" s="4"/>
      <c r="F555" s="4"/>
      <c r="G555" s="4"/>
    </row>
    <row r="556" ht="15.75" customHeight="1">
      <c r="A556" s="4"/>
      <c r="B556" s="4"/>
      <c r="C556" s="4"/>
      <c r="D556" s="4"/>
      <c r="E556" s="4"/>
      <c r="F556" s="4"/>
      <c r="G556" s="4"/>
    </row>
    <row r="557" ht="15.75" customHeight="1">
      <c r="A557" s="4"/>
      <c r="B557" s="4"/>
      <c r="C557" s="4"/>
      <c r="D557" s="4"/>
      <c r="E557" s="4"/>
      <c r="F557" s="4"/>
      <c r="G557" s="4"/>
    </row>
    <row r="558" ht="15.75" customHeight="1">
      <c r="A558" s="4"/>
      <c r="B558" s="4"/>
      <c r="C558" s="4"/>
      <c r="D558" s="4"/>
      <c r="E558" s="4"/>
      <c r="F558" s="4"/>
      <c r="G558" s="4"/>
    </row>
    <row r="559" ht="15.75" customHeight="1">
      <c r="A559" s="4"/>
      <c r="B559" s="4"/>
      <c r="C559" s="4"/>
      <c r="D559" s="4"/>
      <c r="E559" s="4"/>
      <c r="F559" s="4"/>
      <c r="G559" s="4"/>
    </row>
    <row r="560" ht="15.75" customHeight="1">
      <c r="A560" s="4"/>
      <c r="B560" s="4"/>
      <c r="C560" s="4"/>
      <c r="D560" s="4"/>
      <c r="E560" s="4"/>
      <c r="F560" s="4"/>
      <c r="G560" s="4"/>
    </row>
    <row r="561" ht="15.75" customHeight="1">
      <c r="A561" s="4"/>
      <c r="B561" s="4"/>
      <c r="C561" s="4"/>
      <c r="D561" s="4"/>
      <c r="E561" s="4"/>
      <c r="F561" s="4"/>
      <c r="G561" s="4"/>
    </row>
    <row r="562" ht="15.75" customHeight="1">
      <c r="A562" s="4"/>
      <c r="B562" s="4"/>
      <c r="C562" s="4"/>
      <c r="D562" s="4"/>
      <c r="E562" s="4"/>
      <c r="F562" s="4"/>
      <c r="G562" s="4"/>
    </row>
    <row r="563" ht="15.75" customHeight="1">
      <c r="A563" s="4"/>
      <c r="B563" s="4"/>
      <c r="C563" s="4"/>
      <c r="D563" s="4"/>
      <c r="E563" s="4"/>
      <c r="F563" s="4"/>
      <c r="G563" s="4"/>
    </row>
    <row r="564" ht="15.75" customHeight="1">
      <c r="A564" s="4"/>
      <c r="B564" s="4"/>
      <c r="C564" s="4"/>
      <c r="D564" s="4"/>
      <c r="E564" s="4"/>
      <c r="F564" s="4"/>
      <c r="G564" s="4"/>
    </row>
    <row r="565" ht="15.75" customHeight="1">
      <c r="A565" s="4"/>
      <c r="B565" s="4"/>
      <c r="C565" s="4"/>
      <c r="D565" s="4"/>
      <c r="E565" s="4"/>
      <c r="F565" s="4"/>
      <c r="G565" s="4"/>
    </row>
    <row r="566" ht="15.75" customHeight="1">
      <c r="A566" s="4"/>
      <c r="B566" s="4"/>
      <c r="C566" s="4"/>
      <c r="D566" s="4"/>
      <c r="E566" s="4"/>
      <c r="F566" s="4"/>
      <c r="G566" s="4"/>
    </row>
    <row r="567" ht="15.75" customHeight="1">
      <c r="A567" s="4"/>
      <c r="B567" s="4"/>
      <c r="C567" s="4"/>
      <c r="D567" s="4"/>
      <c r="E567" s="4"/>
      <c r="F567" s="4"/>
      <c r="G567" s="4"/>
    </row>
    <row r="568" ht="15.75" customHeight="1">
      <c r="A568" s="4"/>
      <c r="B568" s="4"/>
      <c r="C568" s="4"/>
      <c r="D568" s="4"/>
      <c r="E568" s="4"/>
      <c r="F568" s="4"/>
      <c r="G568" s="4"/>
    </row>
    <row r="569" ht="15.75" customHeight="1">
      <c r="A569" s="4"/>
      <c r="B569" s="4"/>
      <c r="C569" s="4"/>
      <c r="D569" s="4"/>
      <c r="E569" s="4"/>
      <c r="F569" s="4"/>
      <c r="G569" s="4"/>
    </row>
    <row r="570" ht="15.75" customHeight="1">
      <c r="A570" s="4"/>
      <c r="B570" s="4"/>
      <c r="C570" s="4"/>
      <c r="D570" s="4"/>
      <c r="E570" s="4"/>
      <c r="F570" s="4"/>
      <c r="G570" s="4"/>
    </row>
    <row r="571" ht="15.75" customHeight="1">
      <c r="A571" s="4"/>
      <c r="B571" s="4"/>
      <c r="C571" s="4"/>
      <c r="D571" s="4"/>
      <c r="E571" s="4"/>
      <c r="F571" s="4"/>
      <c r="G571" s="4"/>
    </row>
    <row r="572" ht="15.75" customHeight="1">
      <c r="A572" s="4"/>
      <c r="B572" s="4"/>
      <c r="C572" s="4"/>
      <c r="D572" s="4"/>
      <c r="E572" s="4"/>
      <c r="F572" s="4"/>
      <c r="G572" s="4"/>
    </row>
    <row r="573" ht="15.75" customHeight="1">
      <c r="A573" s="4"/>
      <c r="B573" s="4"/>
      <c r="C573" s="4"/>
      <c r="D573" s="4"/>
      <c r="E573" s="4"/>
      <c r="F573" s="4"/>
      <c r="G573" s="4"/>
    </row>
    <row r="574" ht="15.75" customHeight="1">
      <c r="A574" s="4"/>
      <c r="B574" s="4"/>
      <c r="C574" s="4"/>
      <c r="D574" s="4"/>
      <c r="E574" s="4"/>
      <c r="F574" s="4"/>
      <c r="G574" s="4"/>
    </row>
    <row r="575" ht="15.75" customHeight="1">
      <c r="A575" s="4"/>
      <c r="B575" s="4"/>
      <c r="C575" s="4"/>
      <c r="D575" s="4"/>
      <c r="E575" s="4"/>
      <c r="F575" s="4"/>
      <c r="G575" s="4"/>
    </row>
    <row r="576" ht="15.75" customHeight="1">
      <c r="A576" s="4"/>
      <c r="B576" s="4"/>
      <c r="C576" s="4"/>
      <c r="D576" s="4"/>
      <c r="E576" s="4"/>
      <c r="F576" s="4"/>
      <c r="G576" s="4"/>
    </row>
    <row r="577" ht="15.75" customHeight="1">
      <c r="A577" s="4"/>
      <c r="B577" s="4"/>
      <c r="C577" s="4"/>
      <c r="D577" s="4"/>
      <c r="E577" s="4"/>
      <c r="F577" s="4"/>
      <c r="G577" s="4"/>
    </row>
    <row r="578" ht="15.75" customHeight="1">
      <c r="A578" s="4"/>
      <c r="B578" s="4"/>
      <c r="C578" s="4"/>
      <c r="D578" s="4"/>
      <c r="E578" s="4"/>
      <c r="F578" s="4"/>
      <c r="G578" s="4"/>
    </row>
    <row r="579" ht="15.75" customHeight="1">
      <c r="A579" s="4"/>
      <c r="B579" s="4"/>
      <c r="C579" s="4"/>
      <c r="D579" s="4"/>
      <c r="E579" s="4"/>
      <c r="F579" s="4"/>
      <c r="G579" s="4"/>
    </row>
    <row r="580" ht="15.75" customHeight="1">
      <c r="A580" s="4"/>
      <c r="B580" s="4"/>
      <c r="C580" s="4"/>
      <c r="D580" s="4"/>
      <c r="E580" s="4"/>
      <c r="F580" s="4"/>
      <c r="G580" s="4"/>
    </row>
    <row r="581" ht="15.75" customHeight="1">
      <c r="A581" s="4"/>
      <c r="B581" s="4"/>
      <c r="C581" s="4"/>
      <c r="D581" s="4"/>
      <c r="E581" s="4"/>
      <c r="F581" s="4"/>
      <c r="G581" s="4"/>
    </row>
    <row r="582" ht="15.75" customHeight="1">
      <c r="A582" s="4"/>
      <c r="B582" s="4"/>
      <c r="C582" s="4"/>
      <c r="D582" s="4"/>
      <c r="E582" s="4"/>
      <c r="F582" s="4"/>
      <c r="G582" s="4"/>
    </row>
    <row r="583" ht="15.75" customHeight="1">
      <c r="A583" s="4"/>
      <c r="B583" s="4"/>
      <c r="C583" s="4"/>
      <c r="D583" s="4"/>
      <c r="E583" s="4"/>
      <c r="F583" s="4"/>
      <c r="G583" s="4"/>
    </row>
    <row r="584" ht="15.75" customHeight="1">
      <c r="A584" s="4"/>
      <c r="B584" s="4"/>
      <c r="C584" s="4"/>
      <c r="D584" s="4"/>
      <c r="E584" s="4"/>
      <c r="F584" s="4"/>
      <c r="G584" s="4"/>
    </row>
    <row r="585" ht="15.75" customHeight="1">
      <c r="A585" s="4"/>
      <c r="B585" s="4"/>
      <c r="C585" s="4"/>
      <c r="D585" s="4"/>
      <c r="E585" s="4"/>
      <c r="F585" s="4"/>
      <c r="G585" s="4"/>
    </row>
    <row r="586" ht="15.75" customHeight="1">
      <c r="A586" s="4"/>
      <c r="B586" s="4"/>
      <c r="C586" s="4"/>
      <c r="D586" s="4"/>
      <c r="E586" s="4"/>
      <c r="F586" s="4"/>
      <c r="G586" s="4"/>
    </row>
    <row r="587" ht="15.75" customHeight="1">
      <c r="A587" s="4"/>
      <c r="B587" s="4"/>
      <c r="C587" s="4"/>
      <c r="D587" s="4"/>
      <c r="E587" s="4"/>
      <c r="F587" s="4"/>
      <c r="G587" s="4"/>
    </row>
    <row r="588" ht="15.75" customHeight="1">
      <c r="A588" s="4"/>
      <c r="B588" s="4"/>
      <c r="C588" s="4"/>
      <c r="D588" s="4"/>
      <c r="E588" s="4"/>
      <c r="F588" s="4"/>
      <c r="G588" s="4"/>
    </row>
    <row r="589" ht="15.75" customHeight="1">
      <c r="A589" s="4"/>
      <c r="B589" s="4"/>
      <c r="C589" s="4"/>
      <c r="D589" s="4"/>
      <c r="E589" s="4"/>
      <c r="F589" s="4"/>
      <c r="G589" s="4"/>
    </row>
    <row r="590" ht="15.75" customHeight="1">
      <c r="A590" s="4"/>
      <c r="B590" s="4"/>
      <c r="C590" s="4"/>
      <c r="D590" s="4"/>
      <c r="E590" s="4"/>
      <c r="F590" s="4"/>
      <c r="G590" s="4"/>
    </row>
    <row r="591" ht="15.75" customHeight="1">
      <c r="A591" s="4"/>
      <c r="B591" s="4"/>
      <c r="C591" s="4"/>
      <c r="D591" s="4"/>
      <c r="E591" s="4"/>
      <c r="F591" s="4"/>
      <c r="G591" s="4"/>
    </row>
    <row r="592" ht="15.75" customHeight="1">
      <c r="A592" s="4"/>
      <c r="B592" s="4"/>
      <c r="C592" s="4"/>
      <c r="D592" s="4"/>
      <c r="E592" s="4"/>
      <c r="F592" s="4"/>
      <c r="G592" s="4"/>
    </row>
    <row r="593" ht="15.75" customHeight="1">
      <c r="A593" s="4"/>
      <c r="B593" s="4"/>
      <c r="C593" s="4"/>
      <c r="D593" s="4"/>
      <c r="E593" s="4"/>
      <c r="F593" s="4"/>
      <c r="G593" s="4"/>
    </row>
    <row r="594" ht="15.75" customHeight="1">
      <c r="A594" s="4"/>
      <c r="B594" s="4"/>
      <c r="C594" s="4"/>
      <c r="D594" s="4"/>
      <c r="E594" s="4"/>
      <c r="F594" s="4"/>
      <c r="G594" s="4"/>
    </row>
    <row r="595" ht="15.75" customHeight="1">
      <c r="A595" s="4"/>
      <c r="B595" s="4"/>
      <c r="C595" s="4"/>
      <c r="D595" s="4"/>
      <c r="E595" s="4"/>
      <c r="F595" s="4"/>
      <c r="G595" s="4"/>
    </row>
    <row r="596" ht="15.75" customHeight="1">
      <c r="A596" s="4"/>
      <c r="B596" s="4"/>
      <c r="C596" s="4"/>
      <c r="D596" s="4"/>
      <c r="E596" s="4"/>
      <c r="F596" s="4"/>
      <c r="G596" s="4"/>
    </row>
    <row r="597" ht="15.75" customHeight="1">
      <c r="A597" s="4"/>
      <c r="B597" s="4"/>
      <c r="C597" s="4"/>
      <c r="D597" s="4"/>
      <c r="E597" s="4"/>
      <c r="F597" s="4"/>
      <c r="G597" s="4"/>
    </row>
    <row r="598" ht="15.75" customHeight="1">
      <c r="A598" s="4"/>
      <c r="B598" s="4"/>
      <c r="C598" s="4"/>
      <c r="D598" s="4"/>
      <c r="E598" s="4"/>
      <c r="F598" s="4"/>
      <c r="G598" s="4"/>
    </row>
    <row r="599" ht="15.75" customHeight="1">
      <c r="A599" s="4"/>
      <c r="B599" s="4"/>
      <c r="C599" s="4"/>
      <c r="D599" s="4"/>
      <c r="E599" s="4"/>
      <c r="F599" s="4"/>
      <c r="G599" s="4"/>
    </row>
    <row r="600" ht="15.75" customHeight="1">
      <c r="A600" s="4"/>
      <c r="B600" s="4"/>
      <c r="C600" s="4"/>
      <c r="D600" s="4"/>
      <c r="E600" s="4"/>
      <c r="F600" s="4"/>
      <c r="G600" s="4"/>
    </row>
    <row r="601" ht="15.75" customHeight="1">
      <c r="A601" s="4"/>
      <c r="B601" s="4"/>
      <c r="C601" s="4"/>
      <c r="D601" s="4"/>
      <c r="E601" s="4"/>
      <c r="F601" s="4"/>
      <c r="G601" s="4"/>
    </row>
    <row r="602" ht="15.75" customHeight="1">
      <c r="A602" s="4"/>
      <c r="B602" s="4"/>
      <c r="C602" s="4"/>
      <c r="D602" s="4"/>
      <c r="E602" s="4"/>
      <c r="F602" s="4"/>
      <c r="G602" s="4"/>
    </row>
    <row r="603" ht="15.75" customHeight="1">
      <c r="A603" s="4"/>
      <c r="B603" s="4"/>
      <c r="C603" s="4"/>
      <c r="D603" s="4"/>
      <c r="E603" s="4"/>
      <c r="F603" s="4"/>
      <c r="G603" s="4"/>
    </row>
    <row r="604" ht="15.75" customHeight="1">
      <c r="A604" s="4"/>
      <c r="B604" s="4"/>
      <c r="C604" s="4"/>
      <c r="D604" s="4"/>
      <c r="E604" s="4"/>
      <c r="F604" s="4"/>
      <c r="G604" s="4"/>
    </row>
    <row r="605" ht="15.75" customHeight="1">
      <c r="A605" s="4"/>
      <c r="B605" s="4"/>
      <c r="C605" s="4"/>
      <c r="D605" s="4"/>
      <c r="E605" s="4"/>
      <c r="F605" s="4"/>
      <c r="G605" s="4"/>
    </row>
    <row r="606" ht="15.75" customHeight="1">
      <c r="A606" s="4"/>
      <c r="B606" s="4"/>
      <c r="C606" s="4"/>
      <c r="D606" s="4"/>
      <c r="E606" s="4"/>
      <c r="F606" s="4"/>
      <c r="G606" s="4"/>
    </row>
    <row r="607" ht="15.75" customHeight="1">
      <c r="A607" s="4"/>
      <c r="B607" s="4"/>
      <c r="C607" s="4"/>
      <c r="D607" s="4"/>
      <c r="E607" s="4"/>
      <c r="F607" s="4"/>
      <c r="G607" s="4"/>
    </row>
    <row r="608" ht="15.75" customHeight="1">
      <c r="A608" s="4"/>
      <c r="B608" s="4"/>
      <c r="C608" s="4"/>
      <c r="D608" s="4"/>
      <c r="E608" s="4"/>
      <c r="F608" s="4"/>
      <c r="G608" s="4"/>
    </row>
    <row r="609" ht="15.75" customHeight="1">
      <c r="A609" s="4"/>
      <c r="B609" s="4"/>
      <c r="C609" s="4"/>
      <c r="D609" s="4"/>
      <c r="E609" s="4"/>
      <c r="F609" s="4"/>
      <c r="G609" s="4"/>
    </row>
    <row r="610" ht="15.75" customHeight="1">
      <c r="A610" s="4"/>
      <c r="B610" s="4"/>
      <c r="C610" s="4"/>
      <c r="D610" s="4"/>
      <c r="E610" s="4"/>
      <c r="F610" s="4"/>
      <c r="G610" s="4"/>
    </row>
    <row r="611" ht="15.75" customHeight="1">
      <c r="A611" s="4"/>
      <c r="B611" s="4"/>
      <c r="C611" s="4"/>
      <c r="D611" s="4"/>
      <c r="E611" s="4"/>
      <c r="F611" s="4"/>
      <c r="G611" s="4"/>
    </row>
    <row r="612" ht="15.75" customHeight="1">
      <c r="A612" s="4"/>
      <c r="B612" s="4"/>
      <c r="C612" s="4"/>
      <c r="D612" s="4"/>
      <c r="E612" s="4"/>
      <c r="F612" s="4"/>
      <c r="G612" s="4"/>
    </row>
    <row r="613" ht="15.75" customHeight="1">
      <c r="A613" s="4"/>
      <c r="B613" s="4"/>
      <c r="C613" s="4"/>
      <c r="D613" s="4"/>
      <c r="E613" s="4"/>
      <c r="F613" s="4"/>
      <c r="G613" s="4"/>
    </row>
    <row r="614" ht="15.75" customHeight="1">
      <c r="A614" s="4"/>
      <c r="B614" s="4"/>
      <c r="C614" s="4"/>
      <c r="D614" s="4"/>
      <c r="E614" s="4"/>
      <c r="F614" s="4"/>
      <c r="G614" s="4"/>
    </row>
    <row r="615" ht="15.75" customHeight="1">
      <c r="A615" s="4"/>
      <c r="B615" s="4"/>
      <c r="C615" s="4"/>
      <c r="D615" s="4"/>
      <c r="E615" s="4"/>
      <c r="F615" s="4"/>
      <c r="G615" s="4"/>
    </row>
    <row r="616" ht="15.75" customHeight="1">
      <c r="A616" s="4"/>
      <c r="B616" s="4"/>
      <c r="C616" s="4"/>
      <c r="D616" s="4"/>
      <c r="E616" s="4"/>
      <c r="F616" s="4"/>
      <c r="G616" s="4"/>
    </row>
    <row r="617" ht="15.75" customHeight="1">
      <c r="A617" s="4"/>
      <c r="B617" s="4"/>
      <c r="C617" s="4"/>
      <c r="D617" s="4"/>
      <c r="E617" s="4"/>
      <c r="F617" s="4"/>
      <c r="G617" s="4"/>
    </row>
    <row r="618" ht="15.75" customHeight="1">
      <c r="A618" s="4"/>
      <c r="B618" s="4"/>
      <c r="C618" s="4"/>
      <c r="D618" s="4"/>
      <c r="E618" s="4"/>
      <c r="F618" s="4"/>
      <c r="G618" s="4"/>
    </row>
    <row r="619" ht="15.75" customHeight="1">
      <c r="A619" s="4"/>
      <c r="B619" s="4"/>
      <c r="C619" s="4"/>
      <c r="D619" s="4"/>
      <c r="E619" s="4"/>
      <c r="F619" s="4"/>
      <c r="G619" s="4"/>
    </row>
    <row r="620" ht="15.75" customHeight="1">
      <c r="A620" s="4"/>
      <c r="B620" s="4"/>
      <c r="C620" s="4"/>
      <c r="D620" s="4"/>
      <c r="E620" s="4"/>
      <c r="F620" s="4"/>
      <c r="G620" s="4"/>
    </row>
    <row r="621" ht="15.75" customHeight="1">
      <c r="A621" s="4"/>
      <c r="B621" s="4"/>
      <c r="C621" s="4"/>
      <c r="D621" s="4"/>
      <c r="E621" s="4"/>
      <c r="F621" s="4"/>
      <c r="G621" s="4"/>
    </row>
    <row r="622" ht="15.75" customHeight="1">
      <c r="A622" s="4"/>
      <c r="B622" s="4"/>
      <c r="C622" s="4"/>
      <c r="D622" s="4"/>
      <c r="E622" s="4"/>
      <c r="F622" s="4"/>
      <c r="G622" s="4"/>
    </row>
    <row r="623" ht="15.75" customHeight="1">
      <c r="A623" s="4"/>
      <c r="B623" s="4"/>
      <c r="C623" s="4"/>
      <c r="D623" s="4"/>
      <c r="E623" s="4"/>
      <c r="F623" s="4"/>
      <c r="G623" s="4"/>
    </row>
    <row r="624" ht="15.75" customHeight="1">
      <c r="A624" s="4"/>
      <c r="B624" s="4"/>
      <c r="C624" s="4"/>
      <c r="D624" s="4"/>
      <c r="E624" s="4"/>
      <c r="F624" s="4"/>
      <c r="G624" s="4"/>
    </row>
    <row r="625" ht="15.75" customHeight="1">
      <c r="A625" s="4"/>
      <c r="B625" s="4"/>
      <c r="C625" s="4"/>
      <c r="D625" s="4"/>
      <c r="E625" s="4"/>
      <c r="F625" s="4"/>
      <c r="G625" s="4"/>
    </row>
    <row r="626" ht="15.75" customHeight="1">
      <c r="A626" s="4"/>
      <c r="B626" s="4"/>
      <c r="C626" s="4"/>
      <c r="D626" s="4"/>
      <c r="E626" s="4"/>
      <c r="F626" s="4"/>
      <c r="G626" s="4"/>
    </row>
    <row r="627" ht="15.75" customHeight="1">
      <c r="A627" s="4"/>
      <c r="B627" s="4"/>
      <c r="C627" s="4"/>
      <c r="D627" s="4"/>
      <c r="E627" s="4"/>
      <c r="F627" s="4"/>
      <c r="G627" s="4"/>
    </row>
    <row r="628" ht="15.75" customHeight="1">
      <c r="A628" s="4"/>
      <c r="B628" s="4"/>
      <c r="C628" s="4"/>
      <c r="D628" s="4"/>
      <c r="E628" s="4"/>
      <c r="F628" s="4"/>
      <c r="G628" s="4"/>
    </row>
    <row r="629" ht="15.75" customHeight="1">
      <c r="A629" s="4"/>
      <c r="B629" s="4"/>
      <c r="C629" s="4"/>
      <c r="D629" s="4"/>
      <c r="E629" s="4"/>
      <c r="F629" s="4"/>
      <c r="G629" s="4"/>
    </row>
    <row r="630" ht="15.75" customHeight="1">
      <c r="A630" s="4"/>
      <c r="B630" s="4"/>
      <c r="C630" s="4"/>
      <c r="D630" s="4"/>
      <c r="E630" s="4"/>
      <c r="F630" s="4"/>
      <c r="G630" s="4"/>
    </row>
    <row r="631" ht="15.75" customHeight="1">
      <c r="A631" s="4"/>
      <c r="B631" s="4"/>
      <c r="C631" s="4"/>
      <c r="D631" s="4"/>
      <c r="E631" s="4"/>
      <c r="F631" s="4"/>
      <c r="G631" s="4"/>
    </row>
    <row r="632" ht="15.75" customHeight="1">
      <c r="A632" s="4"/>
      <c r="B632" s="4"/>
      <c r="C632" s="4"/>
      <c r="D632" s="4"/>
      <c r="E632" s="4"/>
      <c r="F632" s="4"/>
      <c r="G632" s="4"/>
    </row>
    <row r="633" ht="15.75" customHeight="1">
      <c r="A633" s="4"/>
      <c r="B633" s="4"/>
      <c r="C633" s="4"/>
      <c r="D633" s="4"/>
      <c r="E633" s="4"/>
      <c r="F633" s="4"/>
      <c r="G633" s="4"/>
    </row>
    <row r="634" ht="15.75" customHeight="1">
      <c r="A634" s="4"/>
      <c r="B634" s="4"/>
      <c r="C634" s="4"/>
      <c r="D634" s="4"/>
      <c r="E634" s="4"/>
      <c r="F634" s="4"/>
      <c r="G634" s="4"/>
    </row>
    <row r="635" ht="15.75" customHeight="1">
      <c r="A635" s="4"/>
      <c r="B635" s="4"/>
      <c r="C635" s="4"/>
      <c r="D635" s="4"/>
      <c r="E635" s="4"/>
      <c r="F635" s="4"/>
      <c r="G635" s="4"/>
    </row>
    <row r="636" ht="15.75" customHeight="1">
      <c r="A636" s="4"/>
      <c r="B636" s="4"/>
      <c r="C636" s="4"/>
      <c r="D636" s="4"/>
      <c r="E636" s="4"/>
      <c r="F636" s="4"/>
      <c r="G636" s="4"/>
    </row>
    <row r="637" ht="15.75" customHeight="1">
      <c r="A637" s="4"/>
      <c r="B637" s="4"/>
      <c r="C637" s="4"/>
      <c r="D637" s="4"/>
      <c r="E637" s="4"/>
      <c r="F637" s="4"/>
      <c r="G637" s="4"/>
    </row>
    <row r="638" ht="15.75" customHeight="1">
      <c r="A638" s="4"/>
      <c r="B638" s="4"/>
      <c r="C638" s="4"/>
      <c r="D638" s="4"/>
      <c r="E638" s="4"/>
      <c r="F638" s="4"/>
      <c r="G638" s="4"/>
    </row>
    <row r="639" ht="15.75" customHeight="1">
      <c r="A639" s="4"/>
      <c r="B639" s="4"/>
      <c r="C639" s="4"/>
      <c r="D639" s="4"/>
      <c r="E639" s="4"/>
      <c r="F639" s="4"/>
      <c r="G639" s="4"/>
    </row>
    <row r="640" ht="15.75" customHeight="1">
      <c r="A640" s="4"/>
      <c r="B640" s="4"/>
      <c r="C640" s="4"/>
      <c r="D640" s="4"/>
      <c r="E640" s="4"/>
      <c r="F640" s="4"/>
      <c r="G640" s="4"/>
    </row>
    <row r="641" ht="15.75" customHeight="1">
      <c r="A641" s="4"/>
      <c r="B641" s="4"/>
      <c r="C641" s="4"/>
      <c r="D641" s="4"/>
      <c r="E641" s="4"/>
      <c r="F641" s="4"/>
      <c r="G641" s="4"/>
    </row>
    <row r="642" ht="15.75" customHeight="1">
      <c r="A642" s="4"/>
      <c r="B642" s="4"/>
      <c r="C642" s="4"/>
      <c r="D642" s="4"/>
      <c r="E642" s="4"/>
      <c r="F642" s="4"/>
      <c r="G642" s="4"/>
    </row>
    <row r="643" ht="15.75" customHeight="1">
      <c r="A643" s="4"/>
      <c r="B643" s="4"/>
      <c r="C643" s="4"/>
      <c r="D643" s="4"/>
      <c r="E643" s="4"/>
      <c r="F643" s="4"/>
      <c r="G643" s="4"/>
    </row>
    <row r="644" ht="15.75" customHeight="1">
      <c r="A644" s="4"/>
      <c r="B644" s="4"/>
      <c r="C644" s="4"/>
      <c r="D644" s="4"/>
      <c r="E644" s="4"/>
      <c r="F644" s="4"/>
      <c r="G644" s="4"/>
    </row>
    <row r="645" ht="15.75" customHeight="1">
      <c r="A645" s="4"/>
      <c r="B645" s="4"/>
      <c r="C645" s="4"/>
      <c r="D645" s="4"/>
      <c r="E645" s="4"/>
      <c r="F645" s="4"/>
      <c r="G645" s="4"/>
    </row>
    <row r="646" ht="15.75" customHeight="1">
      <c r="A646" s="4"/>
      <c r="B646" s="4"/>
      <c r="C646" s="4"/>
      <c r="D646" s="4"/>
      <c r="E646" s="4"/>
      <c r="F646" s="4"/>
      <c r="G646" s="4"/>
    </row>
    <row r="647" ht="15.75" customHeight="1">
      <c r="A647" s="4"/>
      <c r="B647" s="4"/>
      <c r="C647" s="4"/>
      <c r="D647" s="4"/>
      <c r="E647" s="4"/>
      <c r="F647" s="4"/>
      <c r="G647" s="4"/>
    </row>
    <row r="648" ht="15.75" customHeight="1">
      <c r="A648" s="4"/>
      <c r="B648" s="4"/>
      <c r="C648" s="4"/>
      <c r="D648" s="4"/>
      <c r="E648" s="4"/>
      <c r="F648" s="4"/>
      <c r="G648" s="4"/>
    </row>
    <row r="649" ht="15.75" customHeight="1">
      <c r="A649" s="4"/>
      <c r="B649" s="4"/>
      <c r="C649" s="4"/>
      <c r="D649" s="4"/>
      <c r="E649" s="4"/>
      <c r="F649" s="4"/>
      <c r="G649" s="4"/>
    </row>
    <row r="650" ht="15.75" customHeight="1">
      <c r="A650" s="4"/>
      <c r="B650" s="4"/>
      <c r="C650" s="4"/>
      <c r="D650" s="4"/>
      <c r="E650" s="4"/>
      <c r="F650" s="4"/>
      <c r="G650" s="4"/>
    </row>
    <row r="651" ht="15.75" customHeight="1">
      <c r="A651" s="4"/>
      <c r="B651" s="4"/>
      <c r="C651" s="4"/>
      <c r="D651" s="4"/>
      <c r="E651" s="4"/>
      <c r="F651" s="4"/>
      <c r="G651" s="4"/>
    </row>
    <row r="652" ht="15.75" customHeight="1">
      <c r="A652" s="4"/>
      <c r="B652" s="4"/>
      <c r="C652" s="4"/>
      <c r="D652" s="4"/>
      <c r="E652" s="4"/>
      <c r="F652" s="4"/>
      <c r="G652" s="4"/>
    </row>
    <row r="653" ht="15.75" customHeight="1">
      <c r="A653" s="4"/>
      <c r="B653" s="4"/>
      <c r="C653" s="4"/>
      <c r="D653" s="4"/>
      <c r="E653" s="4"/>
      <c r="F653" s="4"/>
      <c r="G653" s="4"/>
    </row>
    <row r="654" ht="15.75" customHeight="1">
      <c r="A654" s="4"/>
      <c r="B654" s="4"/>
      <c r="C654" s="4"/>
      <c r="D654" s="4"/>
      <c r="E654" s="4"/>
      <c r="F654" s="4"/>
      <c r="G654" s="4"/>
    </row>
    <row r="655" ht="15.75" customHeight="1">
      <c r="A655" s="4"/>
      <c r="B655" s="4"/>
      <c r="C655" s="4"/>
      <c r="D655" s="4"/>
      <c r="E655" s="4"/>
      <c r="F655" s="4"/>
      <c r="G655" s="4"/>
    </row>
    <row r="656" ht="15.75" customHeight="1">
      <c r="A656" s="4"/>
      <c r="B656" s="4"/>
      <c r="C656" s="4"/>
      <c r="D656" s="4"/>
      <c r="E656" s="4"/>
      <c r="F656" s="4"/>
      <c r="G656" s="4"/>
    </row>
    <row r="657" ht="15.75" customHeight="1">
      <c r="A657" s="4"/>
      <c r="B657" s="4"/>
      <c r="C657" s="4"/>
      <c r="D657" s="4"/>
      <c r="E657" s="4"/>
      <c r="F657" s="4"/>
      <c r="G657" s="4"/>
    </row>
    <row r="658" ht="15.75" customHeight="1">
      <c r="A658" s="4"/>
      <c r="B658" s="4"/>
      <c r="C658" s="4"/>
      <c r="D658" s="4"/>
      <c r="E658" s="4"/>
      <c r="F658" s="4"/>
      <c r="G658" s="4"/>
    </row>
    <row r="659" ht="15.75" customHeight="1">
      <c r="A659" s="4"/>
      <c r="B659" s="4"/>
      <c r="C659" s="4"/>
      <c r="D659" s="4"/>
      <c r="E659" s="4"/>
      <c r="F659" s="4"/>
      <c r="G659" s="4"/>
    </row>
    <row r="660" ht="15.75" customHeight="1">
      <c r="A660" s="4"/>
      <c r="B660" s="4"/>
      <c r="C660" s="4"/>
      <c r="D660" s="4"/>
      <c r="E660" s="4"/>
      <c r="F660" s="4"/>
      <c r="G660" s="4"/>
    </row>
    <row r="661" ht="15.75" customHeight="1">
      <c r="A661" s="4"/>
      <c r="B661" s="4"/>
      <c r="C661" s="4"/>
      <c r="D661" s="4"/>
      <c r="E661" s="4"/>
      <c r="F661" s="4"/>
      <c r="G661" s="4"/>
    </row>
    <row r="662" ht="15.75" customHeight="1">
      <c r="A662" s="4"/>
      <c r="B662" s="4"/>
      <c r="C662" s="4"/>
      <c r="D662" s="4"/>
      <c r="E662" s="4"/>
      <c r="F662" s="4"/>
      <c r="G662" s="4"/>
    </row>
    <row r="663" ht="15.75" customHeight="1">
      <c r="A663" s="4"/>
      <c r="B663" s="4"/>
      <c r="C663" s="4"/>
      <c r="D663" s="4"/>
      <c r="E663" s="4"/>
      <c r="F663" s="4"/>
      <c r="G663" s="4"/>
    </row>
    <row r="664" ht="15.75" customHeight="1">
      <c r="A664" s="4"/>
      <c r="B664" s="4"/>
      <c r="C664" s="4"/>
      <c r="D664" s="4"/>
      <c r="E664" s="4"/>
      <c r="F664" s="4"/>
      <c r="G664" s="4"/>
    </row>
    <row r="665" ht="15.75" customHeight="1">
      <c r="A665" s="4"/>
      <c r="B665" s="4"/>
      <c r="C665" s="4"/>
      <c r="D665" s="4"/>
      <c r="E665" s="4"/>
      <c r="F665" s="4"/>
      <c r="G665" s="4"/>
    </row>
    <row r="666" ht="15.75" customHeight="1">
      <c r="A666" s="4"/>
      <c r="B666" s="4"/>
      <c r="C666" s="4"/>
      <c r="D666" s="4"/>
      <c r="E666" s="4"/>
      <c r="F666" s="4"/>
      <c r="G666" s="4"/>
    </row>
    <row r="667" ht="15.75" customHeight="1">
      <c r="A667" s="4"/>
      <c r="B667" s="4"/>
      <c r="C667" s="4"/>
      <c r="D667" s="4"/>
      <c r="E667" s="4"/>
      <c r="F667" s="4"/>
      <c r="G667" s="4"/>
    </row>
    <row r="668" ht="15.75" customHeight="1">
      <c r="A668" s="4"/>
      <c r="B668" s="4"/>
      <c r="C668" s="4"/>
      <c r="D668" s="4"/>
      <c r="E668" s="4"/>
      <c r="F668" s="4"/>
      <c r="G668" s="4"/>
    </row>
    <row r="669" ht="15.75" customHeight="1">
      <c r="A669" s="4"/>
      <c r="B669" s="4"/>
      <c r="C669" s="4"/>
      <c r="D669" s="4"/>
      <c r="E669" s="4"/>
      <c r="F669" s="4"/>
      <c r="G669" s="4"/>
    </row>
    <row r="670" ht="15.75" customHeight="1">
      <c r="A670" s="4"/>
      <c r="B670" s="4"/>
      <c r="C670" s="4"/>
      <c r="D670" s="4"/>
      <c r="E670" s="4"/>
      <c r="F670" s="4"/>
      <c r="G670" s="4"/>
    </row>
    <row r="671" ht="15.75" customHeight="1">
      <c r="A671" s="4"/>
      <c r="B671" s="4"/>
      <c r="C671" s="4"/>
      <c r="D671" s="4"/>
      <c r="E671" s="4"/>
      <c r="F671" s="4"/>
      <c r="G671" s="4"/>
    </row>
    <row r="672" ht="15.75" customHeight="1">
      <c r="A672" s="4"/>
      <c r="B672" s="4"/>
      <c r="C672" s="4"/>
      <c r="D672" s="4"/>
      <c r="E672" s="4"/>
      <c r="F672" s="4"/>
      <c r="G672" s="4"/>
    </row>
    <row r="673" ht="15.75" customHeight="1">
      <c r="A673" s="4"/>
      <c r="B673" s="4"/>
      <c r="C673" s="4"/>
      <c r="D673" s="4"/>
      <c r="E673" s="4"/>
      <c r="F673" s="4"/>
      <c r="G673" s="4"/>
    </row>
    <row r="674" ht="15.75" customHeight="1">
      <c r="A674" s="4"/>
      <c r="B674" s="4"/>
      <c r="C674" s="4"/>
      <c r="D674" s="4"/>
      <c r="E674" s="4"/>
      <c r="F674" s="4"/>
      <c r="G674" s="4"/>
    </row>
    <row r="675" ht="15.75" customHeight="1">
      <c r="A675" s="4"/>
      <c r="B675" s="4"/>
      <c r="C675" s="4"/>
      <c r="D675" s="4"/>
      <c r="E675" s="4"/>
      <c r="F675" s="4"/>
      <c r="G675" s="4"/>
    </row>
    <row r="676" ht="15.75" customHeight="1">
      <c r="A676" s="4"/>
      <c r="B676" s="4"/>
      <c r="C676" s="4"/>
      <c r="D676" s="4"/>
      <c r="E676" s="4"/>
      <c r="F676" s="4"/>
      <c r="G676" s="4"/>
    </row>
    <row r="677" ht="15.75" customHeight="1">
      <c r="A677" s="4"/>
      <c r="B677" s="4"/>
      <c r="C677" s="4"/>
      <c r="D677" s="4"/>
      <c r="E677" s="4"/>
      <c r="F677" s="4"/>
      <c r="G677" s="4"/>
    </row>
    <row r="678" ht="15.75" customHeight="1">
      <c r="A678" s="4"/>
      <c r="B678" s="4"/>
      <c r="C678" s="4"/>
      <c r="D678" s="4"/>
      <c r="E678" s="4"/>
      <c r="F678" s="4"/>
      <c r="G678" s="4"/>
    </row>
    <row r="679" ht="15.75" customHeight="1">
      <c r="A679" s="4"/>
      <c r="B679" s="4"/>
      <c r="C679" s="4"/>
      <c r="D679" s="4"/>
      <c r="E679" s="4"/>
      <c r="F679" s="4"/>
      <c r="G679" s="4"/>
    </row>
    <row r="680" ht="15.75" customHeight="1">
      <c r="A680" s="4"/>
      <c r="B680" s="4"/>
      <c r="C680" s="4"/>
      <c r="D680" s="4"/>
      <c r="E680" s="4"/>
      <c r="F680" s="4"/>
      <c r="G680" s="4"/>
    </row>
    <row r="681" ht="15.75" customHeight="1">
      <c r="A681" s="4"/>
      <c r="B681" s="4"/>
      <c r="C681" s="4"/>
      <c r="D681" s="4"/>
      <c r="E681" s="4"/>
      <c r="F681" s="4"/>
      <c r="G681" s="4"/>
    </row>
    <row r="682" ht="15.75" customHeight="1">
      <c r="A682" s="4"/>
      <c r="B682" s="4"/>
      <c r="C682" s="4"/>
      <c r="D682" s="4"/>
      <c r="E682" s="4"/>
      <c r="F682" s="4"/>
      <c r="G682" s="4"/>
    </row>
    <row r="683" ht="15.75" customHeight="1">
      <c r="A683" s="4"/>
      <c r="B683" s="4"/>
      <c r="C683" s="4"/>
      <c r="D683" s="4"/>
      <c r="E683" s="4"/>
      <c r="F683" s="4"/>
      <c r="G683" s="4"/>
    </row>
    <row r="684" ht="15.75" customHeight="1">
      <c r="A684" s="4"/>
      <c r="B684" s="4"/>
      <c r="C684" s="4"/>
      <c r="D684" s="4"/>
      <c r="E684" s="4"/>
      <c r="F684" s="4"/>
      <c r="G684" s="4"/>
    </row>
    <row r="685" ht="15.75" customHeight="1">
      <c r="A685" s="4"/>
      <c r="B685" s="4"/>
      <c r="C685" s="4"/>
      <c r="D685" s="4"/>
      <c r="E685" s="4"/>
      <c r="F685" s="4"/>
      <c r="G685" s="4"/>
    </row>
    <row r="686" ht="15.75" customHeight="1">
      <c r="A686" s="4"/>
      <c r="B686" s="4"/>
      <c r="C686" s="4"/>
      <c r="D686" s="4"/>
      <c r="E686" s="4"/>
      <c r="F686" s="4"/>
      <c r="G686" s="4"/>
    </row>
    <row r="687" ht="15.75" customHeight="1">
      <c r="A687" s="4"/>
      <c r="B687" s="4"/>
      <c r="C687" s="4"/>
      <c r="D687" s="4"/>
      <c r="E687" s="4"/>
      <c r="F687" s="4"/>
      <c r="G687" s="4"/>
    </row>
    <row r="688" ht="15.75" customHeight="1">
      <c r="A688" s="4"/>
      <c r="B688" s="4"/>
      <c r="C688" s="4"/>
      <c r="D688" s="4"/>
      <c r="E688" s="4"/>
      <c r="F688" s="4"/>
      <c r="G688" s="4"/>
    </row>
    <row r="689" ht="15.75" customHeight="1">
      <c r="A689" s="4"/>
      <c r="B689" s="4"/>
      <c r="C689" s="4"/>
      <c r="D689" s="4"/>
      <c r="E689" s="4"/>
      <c r="F689" s="4"/>
      <c r="G689" s="4"/>
    </row>
    <row r="690" ht="15.75" customHeight="1">
      <c r="A690" s="4"/>
      <c r="B690" s="4"/>
      <c r="C690" s="4"/>
      <c r="D690" s="4"/>
      <c r="E690" s="4"/>
      <c r="F690" s="4"/>
      <c r="G690" s="4"/>
    </row>
    <row r="691" ht="15.75" customHeight="1">
      <c r="A691" s="4"/>
      <c r="B691" s="4"/>
      <c r="C691" s="4"/>
      <c r="D691" s="4"/>
      <c r="E691" s="4"/>
      <c r="F691" s="4"/>
      <c r="G691" s="4"/>
    </row>
    <row r="692" ht="15.75" customHeight="1">
      <c r="A692" s="4"/>
      <c r="B692" s="4"/>
      <c r="C692" s="4"/>
      <c r="D692" s="4"/>
      <c r="E692" s="4"/>
      <c r="F692" s="4"/>
      <c r="G692" s="4"/>
    </row>
    <row r="693" ht="15.75" customHeight="1">
      <c r="A693" s="4"/>
      <c r="B693" s="4"/>
      <c r="C693" s="4"/>
      <c r="D693" s="4"/>
      <c r="E693" s="4"/>
      <c r="F693" s="4"/>
      <c r="G693" s="4"/>
    </row>
    <row r="694" ht="15.75" customHeight="1">
      <c r="A694" s="4"/>
      <c r="B694" s="4"/>
      <c r="C694" s="4"/>
      <c r="D694" s="4"/>
      <c r="E694" s="4"/>
      <c r="F694" s="4"/>
      <c r="G694" s="4"/>
    </row>
    <row r="695" ht="15.75" customHeight="1">
      <c r="A695" s="4"/>
      <c r="B695" s="4"/>
      <c r="C695" s="4"/>
      <c r="D695" s="4"/>
      <c r="E695" s="4"/>
      <c r="F695" s="4"/>
      <c r="G695" s="4"/>
    </row>
    <row r="696" ht="15.75" customHeight="1">
      <c r="A696" s="4"/>
      <c r="B696" s="4"/>
      <c r="C696" s="4"/>
      <c r="D696" s="4"/>
      <c r="E696" s="4"/>
      <c r="F696" s="4"/>
      <c r="G696" s="4"/>
    </row>
    <row r="697" ht="15.75" customHeight="1">
      <c r="A697" s="4"/>
      <c r="B697" s="4"/>
      <c r="C697" s="4"/>
      <c r="D697" s="4"/>
      <c r="E697" s="4"/>
      <c r="F697" s="4"/>
      <c r="G697" s="4"/>
    </row>
    <row r="698" ht="15.75" customHeight="1">
      <c r="A698" s="4"/>
      <c r="B698" s="4"/>
      <c r="C698" s="4"/>
      <c r="D698" s="4"/>
      <c r="E698" s="4"/>
      <c r="F698" s="4"/>
      <c r="G698" s="4"/>
    </row>
    <row r="699" ht="15.75" customHeight="1">
      <c r="A699" s="4"/>
      <c r="B699" s="4"/>
      <c r="C699" s="4"/>
      <c r="D699" s="4"/>
      <c r="E699" s="4"/>
      <c r="F699" s="4"/>
      <c r="G699" s="4"/>
    </row>
    <row r="700" ht="15.75" customHeight="1">
      <c r="A700" s="4"/>
      <c r="B700" s="4"/>
      <c r="C700" s="4"/>
      <c r="D700" s="4"/>
      <c r="E700" s="4"/>
      <c r="F700" s="4"/>
      <c r="G700" s="4"/>
    </row>
    <row r="701" ht="15.75" customHeight="1">
      <c r="A701" s="4"/>
      <c r="B701" s="4"/>
      <c r="C701" s="4"/>
      <c r="D701" s="4"/>
      <c r="E701" s="4"/>
      <c r="F701" s="4"/>
      <c r="G701" s="4"/>
    </row>
    <row r="702" ht="15.75" customHeight="1">
      <c r="A702" s="4"/>
      <c r="B702" s="4"/>
      <c r="C702" s="4"/>
      <c r="D702" s="4"/>
      <c r="E702" s="4"/>
      <c r="F702" s="4"/>
      <c r="G702" s="4"/>
    </row>
    <row r="703" ht="15.75" customHeight="1">
      <c r="A703" s="4"/>
      <c r="B703" s="4"/>
      <c r="C703" s="4"/>
      <c r="D703" s="4"/>
      <c r="E703" s="4"/>
      <c r="F703" s="4"/>
      <c r="G703" s="4"/>
    </row>
    <row r="704" ht="15.75" customHeight="1">
      <c r="A704" s="4"/>
      <c r="B704" s="4"/>
      <c r="C704" s="4"/>
      <c r="D704" s="4"/>
      <c r="E704" s="4"/>
      <c r="F704" s="4"/>
      <c r="G704" s="4"/>
    </row>
    <row r="705" ht="15.75" customHeight="1">
      <c r="A705" s="4"/>
      <c r="B705" s="4"/>
      <c r="C705" s="4"/>
      <c r="D705" s="4"/>
      <c r="E705" s="4"/>
      <c r="F705" s="4"/>
      <c r="G705" s="4"/>
    </row>
    <row r="706" ht="15.75" customHeight="1">
      <c r="A706" s="4"/>
      <c r="B706" s="4"/>
      <c r="C706" s="4"/>
      <c r="D706" s="4"/>
      <c r="E706" s="4"/>
      <c r="F706" s="4"/>
      <c r="G706" s="4"/>
    </row>
    <row r="707" ht="15.75" customHeight="1">
      <c r="A707" s="4"/>
      <c r="B707" s="4"/>
      <c r="C707" s="4"/>
      <c r="D707" s="4"/>
      <c r="E707" s="4"/>
      <c r="F707" s="4"/>
      <c r="G707" s="4"/>
    </row>
    <row r="708" ht="15.75" customHeight="1">
      <c r="A708" s="4"/>
      <c r="B708" s="4"/>
      <c r="C708" s="4"/>
      <c r="D708" s="4"/>
      <c r="E708" s="4"/>
      <c r="F708" s="4"/>
      <c r="G708" s="4"/>
    </row>
    <row r="709" ht="15.75" customHeight="1">
      <c r="A709" s="4"/>
      <c r="B709" s="4"/>
      <c r="C709" s="4"/>
      <c r="D709" s="4"/>
      <c r="E709" s="4"/>
      <c r="F709" s="4"/>
      <c r="G709" s="4"/>
    </row>
    <row r="710" ht="15.75" customHeight="1">
      <c r="A710" s="4"/>
      <c r="B710" s="4"/>
      <c r="C710" s="4"/>
      <c r="D710" s="4"/>
      <c r="E710" s="4"/>
      <c r="F710" s="4"/>
      <c r="G710" s="4"/>
    </row>
    <row r="711" ht="15.75" customHeight="1">
      <c r="A711" s="4"/>
      <c r="B711" s="4"/>
      <c r="C711" s="4"/>
      <c r="D711" s="4"/>
      <c r="E711" s="4"/>
      <c r="F711" s="4"/>
      <c r="G711" s="4"/>
    </row>
    <row r="712" ht="15.75" customHeight="1">
      <c r="A712" s="4"/>
      <c r="B712" s="4"/>
      <c r="C712" s="4"/>
      <c r="D712" s="4"/>
      <c r="E712" s="4"/>
      <c r="F712" s="4"/>
      <c r="G712" s="4"/>
    </row>
    <row r="713" ht="15.75" customHeight="1">
      <c r="A713" s="4"/>
      <c r="B713" s="4"/>
      <c r="C713" s="4"/>
      <c r="D713" s="4"/>
      <c r="E713" s="4"/>
      <c r="F713" s="4"/>
      <c r="G713" s="4"/>
    </row>
    <row r="714" ht="15.75" customHeight="1">
      <c r="A714" s="4"/>
      <c r="B714" s="4"/>
      <c r="C714" s="4"/>
      <c r="D714" s="4"/>
      <c r="E714" s="4"/>
      <c r="F714" s="4"/>
      <c r="G714" s="4"/>
    </row>
    <row r="715" ht="15.75" customHeight="1">
      <c r="A715" s="4"/>
      <c r="B715" s="4"/>
      <c r="C715" s="4"/>
      <c r="D715" s="4"/>
      <c r="E715" s="4"/>
      <c r="F715" s="4"/>
      <c r="G715" s="4"/>
    </row>
    <row r="716" ht="15.75" customHeight="1">
      <c r="A716" s="4"/>
      <c r="B716" s="4"/>
      <c r="C716" s="4"/>
      <c r="D716" s="4"/>
      <c r="E716" s="4"/>
      <c r="F716" s="4"/>
      <c r="G716" s="4"/>
    </row>
    <row r="717" ht="15.75" customHeight="1">
      <c r="A717" s="4"/>
      <c r="B717" s="4"/>
      <c r="C717" s="4"/>
      <c r="D717" s="4"/>
      <c r="E717" s="4"/>
      <c r="F717" s="4"/>
      <c r="G717" s="4"/>
    </row>
    <row r="718" ht="15.75" customHeight="1">
      <c r="A718" s="4"/>
      <c r="B718" s="4"/>
      <c r="C718" s="4"/>
      <c r="D718" s="4"/>
      <c r="E718" s="4"/>
      <c r="F718" s="4"/>
      <c r="G718" s="4"/>
    </row>
    <row r="719" ht="15.75" customHeight="1">
      <c r="A719" s="4"/>
      <c r="B719" s="4"/>
      <c r="C719" s="4"/>
      <c r="D719" s="4"/>
      <c r="E719" s="4"/>
      <c r="F719" s="4"/>
      <c r="G719" s="4"/>
    </row>
    <row r="720" ht="15.75" customHeight="1">
      <c r="A720" s="4"/>
      <c r="B720" s="4"/>
      <c r="C720" s="4"/>
      <c r="D720" s="4"/>
      <c r="E720" s="4"/>
      <c r="F720" s="4"/>
      <c r="G720" s="4"/>
    </row>
    <row r="721" ht="15.75" customHeight="1">
      <c r="A721" s="4"/>
      <c r="B721" s="4"/>
      <c r="C721" s="4"/>
      <c r="D721" s="4"/>
      <c r="E721" s="4"/>
      <c r="F721" s="4"/>
      <c r="G721" s="4"/>
    </row>
    <row r="722" ht="15.75" customHeight="1">
      <c r="A722" s="4"/>
      <c r="B722" s="4"/>
      <c r="C722" s="4"/>
      <c r="D722" s="4"/>
      <c r="E722" s="4"/>
      <c r="F722" s="4"/>
      <c r="G722" s="4"/>
    </row>
    <row r="723" ht="15.75" customHeight="1">
      <c r="A723" s="4"/>
      <c r="B723" s="4"/>
      <c r="C723" s="4"/>
      <c r="D723" s="4"/>
      <c r="E723" s="4"/>
      <c r="F723" s="4"/>
      <c r="G723" s="4"/>
    </row>
    <row r="724" ht="15.75" customHeight="1">
      <c r="A724" s="4"/>
      <c r="B724" s="4"/>
      <c r="C724" s="4"/>
      <c r="D724" s="4"/>
      <c r="E724" s="4"/>
      <c r="F724" s="4"/>
      <c r="G724" s="4"/>
    </row>
    <row r="725" ht="15.75" customHeight="1">
      <c r="A725" s="4"/>
      <c r="B725" s="4"/>
      <c r="C725" s="4"/>
      <c r="D725" s="4"/>
      <c r="E725" s="4"/>
      <c r="F725" s="4"/>
      <c r="G725" s="4"/>
    </row>
    <row r="726" ht="15.75" customHeight="1">
      <c r="A726" s="4"/>
      <c r="B726" s="4"/>
      <c r="C726" s="4"/>
      <c r="D726" s="4"/>
      <c r="E726" s="4"/>
      <c r="F726" s="4"/>
      <c r="G726" s="4"/>
    </row>
    <row r="727" ht="15.75" customHeight="1">
      <c r="A727" s="4"/>
      <c r="B727" s="4"/>
      <c r="C727" s="4"/>
      <c r="D727" s="4"/>
      <c r="E727" s="4"/>
      <c r="F727" s="4"/>
      <c r="G727" s="4"/>
    </row>
    <row r="728" ht="15.75" customHeight="1">
      <c r="A728" s="4"/>
      <c r="B728" s="4"/>
      <c r="C728" s="4"/>
      <c r="D728" s="4"/>
      <c r="E728" s="4"/>
      <c r="F728" s="4"/>
      <c r="G728" s="4"/>
    </row>
    <row r="729" ht="15.75" customHeight="1">
      <c r="A729" s="4"/>
      <c r="B729" s="4"/>
      <c r="C729" s="4"/>
      <c r="D729" s="4"/>
      <c r="E729" s="4"/>
      <c r="F729" s="4"/>
      <c r="G729" s="4"/>
    </row>
    <row r="730" ht="15.75" customHeight="1">
      <c r="A730" s="4"/>
      <c r="B730" s="4"/>
      <c r="C730" s="4"/>
      <c r="D730" s="4"/>
      <c r="E730" s="4"/>
      <c r="F730" s="4"/>
      <c r="G730" s="4"/>
    </row>
    <row r="731" ht="15.75" customHeight="1">
      <c r="A731" s="4"/>
      <c r="B731" s="4"/>
      <c r="C731" s="4"/>
      <c r="D731" s="4"/>
      <c r="E731" s="4"/>
      <c r="F731" s="4"/>
      <c r="G731" s="4"/>
    </row>
    <row r="732" ht="15.75" customHeight="1">
      <c r="A732" s="4"/>
      <c r="B732" s="4"/>
      <c r="C732" s="4"/>
      <c r="D732" s="4"/>
      <c r="E732" s="4"/>
      <c r="F732" s="4"/>
      <c r="G732" s="4"/>
    </row>
    <row r="733" ht="15.75" customHeight="1">
      <c r="A733" s="4"/>
      <c r="B733" s="4"/>
      <c r="C733" s="4"/>
      <c r="D733" s="4"/>
      <c r="E733" s="4"/>
      <c r="F733" s="4"/>
      <c r="G733" s="4"/>
    </row>
    <row r="734" ht="15.75" customHeight="1">
      <c r="A734" s="4"/>
      <c r="B734" s="4"/>
      <c r="C734" s="4"/>
      <c r="D734" s="4"/>
      <c r="E734" s="4"/>
      <c r="F734" s="4"/>
      <c r="G734" s="4"/>
    </row>
    <row r="735" ht="15.75" customHeight="1">
      <c r="A735" s="4"/>
      <c r="B735" s="4"/>
      <c r="C735" s="4"/>
      <c r="D735" s="4"/>
      <c r="E735" s="4"/>
      <c r="F735" s="4"/>
      <c r="G735" s="4"/>
    </row>
    <row r="736" ht="15.75" customHeight="1">
      <c r="A736" s="4"/>
      <c r="B736" s="4"/>
      <c r="C736" s="4"/>
      <c r="D736" s="4"/>
      <c r="E736" s="4"/>
      <c r="F736" s="4"/>
      <c r="G736" s="4"/>
    </row>
    <row r="737" ht="15.75" customHeight="1">
      <c r="A737" s="4"/>
      <c r="B737" s="4"/>
      <c r="C737" s="4"/>
      <c r="D737" s="4"/>
      <c r="E737" s="4"/>
      <c r="F737" s="4"/>
      <c r="G737" s="4"/>
    </row>
    <row r="738" ht="15.75" customHeight="1">
      <c r="A738" s="4"/>
      <c r="B738" s="4"/>
      <c r="C738" s="4"/>
      <c r="D738" s="4"/>
      <c r="E738" s="4"/>
      <c r="F738" s="4"/>
      <c r="G738" s="4"/>
    </row>
    <row r="739" ht="15.75" customHeight="1">
      <c r="A739" s="4"/>
      <c r="B739" s="4"/>
      <c r="C739" s="4"/>
      <c r="D739" s="4"/>
      <c r="E739" s="4"/>
      <c r="F739" s="4"/>
      <c r="G739" s="4"/>
    </row>
    <row r="740" ht="15.75" customHeight="1">
      <c r="A740" s="4"/>
      <c r="B740" s="4"/>
      <c r="C740" s="4"/>
      <c r="D740" s="4"/>
      <c r="E740" s="4"/>
      <c r="F740" s="4"/>
      <c r="G740" s="4"/>
    </row>
    <row r="741" ht="15.75" customHeight="1">
      <c r="A741" s="4"/>
      <c r="B741" s="4"/>
      <c r="C741" s="4"/>
      <c r="D741" s="4"/>
      <c r="E741" s="4"/>
      <c r="F741" s="4"/>
      <c r="G741" s="4"/>
    </row>
    <row r="742" ht="15.75" customHeight="1">
      <c r="A742" s="4"/>
      <c r="B742" s="4"/>
      <c r="C742" s="4"/>
      <c r="D742" s="4"/>
      <c r="E742" s="4"/>
      <c r="F742" s="4"/>
      <c r="G742" s="4"/>
    </row>
    <row r="743" ht="15.75" customHeight="1">
      <c r="A743" s="4"/>
      <c r="B743" s="4"/>
      <c r="C743" s="4"/>
      <c r="D743" s="4"/>
      <c r="E743" s="4"/>
      <c r="F743" s="4"/>
      <c r="G743" s="4"/>
    </row>
    <row r="744" ht="15.75" customHeight="1">
      <c r="A744" s="4"/>
      <c r="B744" s="4"/>
      <c r="C744" s="4"/>
      <c r="D744" s="4"/>
      <c r="E744" s="4"/>
      <c r="F744" s="4"/>
      <c r="G744" s="4"/>
    </row>
    <row r="745" ht="15.75" customHeight="1">
      <c r="A745" s="4"/>
      <c r="B745" s="4"/>
      <c r="C745" s="4"/>
      <c r="D745" s="4"/>
      <c r="E745" s="4"/>
      <c r="F745" s="4"/>
      <c r="G745" s="4"/>
    </row>
    <row r="746" ht="15.75" customHeight="1">
      <c r="A746" s="4"/>
      <c r="B746" s="4"/>
      <c r="C746" s="4"/>
      <c r="D746" s="4"/>
      <c r="E746" s="4"/>
      <c r="F746" s="4"/>
      <c r="G746" s="4"/>
    </row>
    <row r="747" ht="15.75" customHeight="1">
      <c r="A747" s="4"/>
      <c r="B747" s="4"/>
      <c r="C747" s="4"/>
      <c r="D747" s="4"/>
      <c r="E747" s="4"/>
      <c r="F747" s="4"/>
      <c r="G747" s="4"/>
    </row>
    <row r="748" ht="15.75" customHeight="1">
      <c r="A748" s="4"/>
      <c r="B748" s="4"/>
      <c r="C748" s="4"/>
      <c r="D748" s="4"/>
      <c r="E748" s="4"/>
      <c r="F748" s="4"/>
      <c r="G748" s="4"/>
    </row>
    <row r="749" ht="15.75" customHeight="1">
      <c r="A749" s="4"/>
      <c r="B749" s="4"/>
      <c r="C749" s="4"/>
      <c r="D749" s="4"/>
      <c r="E749" s="4"/>
      <c r="F749" s="4"/>
      <c r="G749" s="4"/>
    </row>
    <row r="750" ht="15.75" customHeight="1">
      <c r="A750" s="4"/>
      <c r="B750" s="4"/>
      <c r="C750" s="4"/>
      <c r="D750" s="4"/>
      <c r="E750" s="4"/>
      <c r="F750" s="4"/>
      <c r="G750" s="4"/>
    </row>
    <row r="751" ht="15.75" customHeight="1">
      <c r="A751" s="4"/>
      <c r="B751" s="4"/>
      <c r="C751" s="4"/>
      <c r="D751" s="4"/>
      <c r="E751" s="4"/>
      <c r="F751" s="4"/>
      <c r="G751" s="4"/>
    </row>
    <row r="752" ht="15.75" customHeight="1">
      <c r="A752" s="4"/>
      <c r="B752" s="4"/>
      <c r="C752" s="4"/>
      <c r="D752" s="4"/>
      <c r="E752" s="4"/>
      <c r="F752" s="4"/>
      <c r="G752" s="4"/>
    </row>
    <row r="753" ht="15.75" customHeight="1">
      <c r="A753" s="4"/>
      <c r="B753" s="4"/>
      <c r="C753" s="4"/>
      <c r="D753" s="4"/>
      <c r="E753" s="4"/>
      <c r="F753" s="4"/>
      <c r="G753" s="4"/>
    </row>
    <row r="754" ht="15.75" customHeight="1">
      <c r="A754" s="4"/>
      <c r="B754" s="4"/>
      <c r="C754" s="4"/>
      <c r="D754" s="4"/>
      <c r="E754" s="4"/>
      <c r="F754" s="4"/>
      <c r="G754" s="4"/>
    </row>
    <row r="755" ht="15.75" customHeight="1">
      <c r="A755" s="4"/>
      <c r="B755" s="4"/>
      <c r="C755" s="4"/>
      <c r="D755" s="4"/>
      <c r="E755" s="4"/>
      <c r="F755" s="4"/>
      <c r="G755" s="4"/>
    </row>
    <row r="756" ht="15.75" customHeight="1">
      <c r="A756" s="4"/>
      <c r="B756" s="4"/>
      <c r="C756" s="4"/>
      <c r="D756" s="4"/>
      <c r="E756" s="4"/>
      <c r="F756" s="4"/>
      <c r="G756" s="4"/>
    </row>
    <row r="757" ht="15.75" customHeight="1">
      <c r="A757" s="4"/>
      <c r="B757" s="4"/>
      <c r="C757" s="4"/>
      <c r="D757" s="4"/>
      <c r="E757" s="4"/>
      <c r="F757" s="4"/>
      <c r="G757" s="4"/>
    </row>
    <row r="758" ht="15.75" customHeight="1">
      <c r="A758" s="4"/>
      <c r="B758" s="4"/>
      <c r="C758" s="4"/>
      <c r="D758" s="4"/>
      <c r="E758" s="4"/>
      <c r="F758" s="4"/>
      <c r="G758" s="4"/>
    </row>
    <row r="759" ht="15.75" customHeight="1">
      <c r="A759" s="4"/>
      <c r="B759" s="4"/>
      <c r="C759" s="4"/>
      <c r="D759" s="4"/>
      <c r="E759" s="4"/>
      <c r="F759" s="4"/>
      <c r="G759" s="4"/>
    </row>
    <row r="760" ht="15.75" customHeight="1">
      <c r="A760" s="4"/>
      <c r="B760" s="4"/>
      <c r="C760" s="4"/>
      <c r="D760" s="4"/>
      <c r="E760" s="4"/>
      <c r="F760" s="4"/>
      <c r="G760" s="4"/>
    </row>
    <row r="761" ht="15.75" customHeight="1">
      <c r="A761" s="4"/>
      <c r="B761" s="4"/>
      <c r="C761" s="4"/>
      <c r="D761" s="4"/>
      <c r="E761" s="4"/>
      <c r="F761" s="4"/>
      <c r="G761" s="4"/>
    </row>
    <row r="762" ht="15.75" customHeight="1">
      <c r="A762" s="4"/>
      <c r="B762" s="4"/>
      <c r="C762" s="4"/>
      <c r="D762" s="4"/>
      <c r="E762" s="4"/>
      <c r="F762" s="4"/>
      <c r="G762" s="4"/>
    </row>
    <row r="763" ht="15.75" customHeight="1">
      <c r="A763" s="4"/>
      <c r="B763" s="4"/>
      <c r="C763" s="4"/>
      <c r="D763" s="4"/>
      <c r="E763" s="4"/>
      <c r="F763" s="4"/>
      <c r="G763" s="4"/>
    </row>
    <row r="764" ht="15.75" customHeight="1">
      <c r="A764" s="4"/>
      <c r="B764" s="4"/>
      <c r="C764" s="4"/>
      <c r="D764" s="4"/>
      <c r="E764" s="4"/>
      <c r="F764" s="4"/>
      <c r="G764" s="4"/>
    </row>
    <row r="765" ht="15.75" customHeight="1">
      <c r="A765" s="4"/>
      <c r="B765" s="4"/>
      <c r="C765" s="4"/>
      <c r="D765" s="4"/>
      <c r="E765" s="4"/>
      <c r="F765" s="4"/>
      <c r="G765" s="4"/>
    </row>
    <row r="766" ht="15.75" customHeight="1">
      <c r="A766" s="4"/>
      <c r="B766" s="4"/>
      <c r="C766" s="4"/>
      <c r="D766" s="4"/>
      <c r="E766" s="4"/>
      <c r="F766" s="4"/>
      <c r="G766" s="4"/>
    </row>
    <row r="767" ht="15.75" customHeight="1">
      <c r="A767" s="4"/>
      <c r="B767" s="4"/>
      <c r="C767" s="4"/>
      <c r="D767" s="4"/>
      <c r="E767" s="4"/>
      <c r="F767" s="4"/>
      <c r="G767" s="4"/>
    </row>
    <row r="768" ht="15.75" customHeight="1">
      <c r="A768" s="4"/>
      <c r="B768" s="4"/>
      <c r="C768" s="4"/>
      <c r="D768" s="4"/>
      <c r="E768" s="4"/>
      <c r="F768" s="4"/>
      <c r="G768" s="4"/>
    </row>
    <row r="769" ht="15.75" customHeight="1">
      <c r="A769" s="4"/>
      <c r="B769" s="4"/>
      <c r="C769" s="4"/>
      <c r="D769" s="4"/>
      <c r="E769" s="4"/>
      <c r="F769" s="4"/>
      <c r="G769" s="4"/>
    </row>
    <row r="770" ht="15.75" customHeight="1">
      <c r="A770" s="4"/>
      <c r="B770" s="4"/>
      <c r="C770" s="4"/>
      <c r="D770" s="4"/>
      <c r="E770" s="4"/>
      <c r="F770" s="4"/>
      <c r="G770" s="4"/>
    </row>
    <row r="771" ht="15.75" customHeight="1">
      <c r="A771" s="4"/>
      <c r="B771" s="4"/>
      <c r="C771" s="4"/>
      <c r="D771" s="4"/>
      <c r="E771" s="4"/>
      <c r="F771" s="4"/>
      <c r="G771" s="4"/>
    </row>
    <row r="772" ht="15.75" customHeight="1">
      <c r="A772" s="4"/>
      <c r="B772" s="4"/>
      <c r="C772" s="4"/>
      <c r="D772" s="4"/>
      <c r="E772" s="4"/>
      <c r="F772" s="4"/>
      <c r="G772" s="4"/>
    </row>
    <row r="773" ht="15.75" customHeight="1">
      <c r="A773" s="4"/>
      <c r="B773" s="4"/>
      <c r="C773" s="4"/>
      <c r="D773" s="4"/>
      <c r="E773" s="4"/>
      <c r="F773" s="4"/>
      <c r="G773" s="4"/>
    </row>
    <row r="774" ht="15.75" customHeight="1">
      <c r="A774" s="4"/>
      <c r="B774" s="4"/>
      <c r="C774" s="4"/>
      <c r="D774" s="4"/>
      <c r="E774" s="4"/>
      <c r="F774" s="4"/>
      <c r="G774" s="4"/>
    </row>
    <row r="775" ht="15.75" customHeight="1">
      <c r="A775" s="4"/>
      <c r="B775" s="4"/>
      <c r="C775" s="4"/>
      <c r="D775" s="4"/>
      <c r="E775" s="4"/>
      <c r="F775" s="4"/>
      <c r="G775" s="4"/>
    </row>
    <row r="776" ht="15.75" customHeight="1">
      <c r="A776" s="4"/>
      <c r="B776" s="4"/>
      <c r="C776" s="4"/>
      <c r="D776" s="4"/>
      <c r="E776" s="4"/>
      <c r="F776" s="4"/>
      <c r="G776" s="4"/>
    </row>
    <row r="777" ht="15.75" customHeight="1">
      <c r="A777" s="4"/>
      <c r="B777" s="4"/>
      <c r="C777" s="4"/>
      <c r="D777" s="4"/>
      <c r="E777" s="4"/>
      <c r="F777" s="4"/>
      <c r="G777" s="4"/>
    </row>
    <row r="778" ht="15.75" customHeight="1">
      <c r="A778" s="4"/>
      <c r="B778" s="4"/>
      <c r="C778" s="4"/>
      <c r="D778" s="4"/>
      <c r="E778" s="4"/>
      <c r="F778" s="4"/>
      <c r="G778" s="4"/>
    </row>
    <row r="779" ht="15.75" customHeight="1">
      <c r="A779" s="4"/>
      <c r="B779" s="4"/>
      <c r="C779" s="4"/>
      <c r="D779" s="4"/>
      <c r="E779" s="4"/>
      <c r="F779" s="4"/>
      <c r="G779" s="4"/>
    </row>
    <row r="780" ht="15.75" customHeight="1">
      <c r="A780" s="4"/>
      <c r="B780" s="4"/>
      <c r="C780" s="4"/>
      <c r="D780" s="4"/>
      <c r="E780" s="4"/>
      <c r="F780" s="4"/>
      <c r="G780" s="4"/>
    </row>
    <row r="781" ht="15.75" customHeight="1">
      <c r="A781" s="4"/>
      <c r="B781" s="4"/>
      <c r="C781" s="4"/>
      <c r="D781" s="4"/>
      <c r="E781" s="4"/>
      <c r="F781" s="4"/>
      <c r="G781" s="4"/>
    </row>
    <row r="782" ht="15.75" customHeight="1">
      <c r="A782" s="4"/>
      <c r="B782" s="4"/>
      <c r="C782" s="4"/>
      <c r="D782" s="4"/>
      <c r="E782" s="4"/>
      <c r="F782" s="4"/>
      <c r="G782" s="4"/>
    </row>
    <row r="783" ht="15.75" customHeight="1">
      <c r="A783" s="4"/>
      <c r="B783" s="4"/>
      <c r="C783" s="4"/>
      <c r="D783" s="4"/>
      <c r="E783" s="4"/>
      <c r="F783" s="4"/>
      <c r="G783" s="4"/>
    </row>
    <row r="784" ht="15.75" customHeight="1">
      <c r="A784" s="4"/>
      <c r="B784" s="4"/>
      <c r="C784" s="4"/>
      <c r="D784" s="4"/>
      <c r="E784" s="4"/>
      <c r="F784" s="4"/>
      <c r="G784" s="4"/>
    </row>
    <row r="785" ht="15.75" customHeight="1">
      <c r="A785" s="4"/>
      <c r="B785" s="4"/>
      <c r="C785" s="4"/>
      <c r="D785" s="4"/>
      <c r="E785" s="4"/>
      <c r="F785" s="4"/>
      <c r="G785" s="4"/>
    </row>
    <row r="786" ht="15.75" customHeight="1">
      <c r="A786" s="4"/>
      <c r="B786" s="4"/>
      <c r="C786" s="4"/>
      <c r="D786" s="4"/>
      <c r="E786" s="4"/>
      <c r="F786" s="4"/>
      <c r="G786" s="4"/>
    </row>
    <row r="787" ht="15.75" customHeight="1">
      <c r="A787" s="4"/>
      <c r="B787" s="4"/>
      <c r="C787" s="4"/>
      <c r="D787" s="4"/>
      <c r="E787" s="4"/>
      <c r="F787" s="4"/>
      <c r="G787" s="4"/>
    </row>
    <row r="788" ht="15.75" customHeight="1">
      <c r="A788" s="4"/>
      <c r="B788" s="4"/>
      <c r="C788" s="4"/>
      <c r="D788" s="4"/>
      <c r="E788" s="4"/>
      <c r="F788" s="4"/>
      <c r="G788" s="4"/>
    </row>
    <row r="789" ht="15.75" customHeight="1">
      <c r="A789" s="4"/>
      <c r="B789" s="4"/>
      <c r="C789" s="4"/>
      <c r="D789" s="4"/>
      <c r="E789" s="4"/>
      <c r="F789" s="4"/>
      <c r="G789" s="4"/>
    </row>
    <row r="790" ht="15.75" customHeight="1">
      <c r="A790" s="4"/>
      <c r="B790" s="4"/>
      <c r="C790" s="4"/>
      <c r="D790" s="4"/>
      <c r="E790" s="4"/>
      <c r="F790" s="4"/>
      <c r="G790" s="4"/>
    </row>
    <row r="791" ht="15.75" customHeight="1">
      <c r="A791" s="4"/>
      <c r="B791" s="4"/>
      <c r="C791" s="4"/>
      <c r="D791" s="4"/>
      <c r="E791" s="4"/>
      <c r="F791" s="4"/>
      <c r="G791" s="4"/>
    </row>
    <row r="792" ht="15.75" customHeight="1">
      <c r="A792" s="4"/>
      <c r="B792" s="4"/>
      <c r="C792" s="4"/>
      <c r="D792" s="4"/>
      <c r="E792" s="4"/>
      <c r="F792" s="4"/>
      <c r="G792" s="4"/>
    </row>
    <row r="793" ht="15.75" customHeight="1">
      <c r="A793" s="4"/>
      <c r="B793" s="4"/>
      <c r="C793" s="4"/>
      <c r="D793" s="4"/>
      <c r="E793" s="4"/>
      <c r="F793" s="4"/>
      <c r="G793" s="4"/>
    </row>
    <row r="794" ht="15.75" customHeight="1">
      <c r="A794" s="4"/>
      <c r="B794" s="4"/>
      <c r="C794" s="4"/>
      <c r="D794" s="4"/>
      <c r="E794" s="4"/>
      <c r="F794" s="4"/>
      <c r="G794" s="4"/>
    </row>
    <row r="795" ht="15.75" customHeight="1">
      <c r="A795" s="4"/>
      <c r="B795" s="4"/>
      <c r="C795" s="4"/>
      <c r="D795" s="4"/>
      <c r="E795" s="4"/>
      <c r="F795" s="4"/>
      <c r="G795" s="4"/>
    </row>
    <row r="796" ht="15.75" customHeight="1">
      <c r="A796" s="4"/>
      <c r="B796" s="4"/>
      <c r="C796" s="4"/>
      <c r="D796" s="4"/>
      <c r="E796" s="4"/>
      <c r="F796" s="4"/>
      <c r="G796" s="4"/>
    </row>
    <row r="797" ht="15.75" customHeight="1">
      <c r="A797" s="4"/>
      <c r="B797" s="4"/>
      <c r="C797" s="4"/>
      <c r="D797" s="4"/>
      <c r="E797" s="4"/>
      <c r="F797" s="4"/>
      <c r="G797" s="4"/>
    </row>
    <row r="798" ht="15.75" customHeight="1">
      <c r="A798" s="4"/>
      <c r="B798" s="4"/>
      <c r="C798" s="4"/>
      <c r="D798" s="4"/>
      <c r="E798" s="4"/>
      <c r="F798" s="4"/>
      <c r="G798" s="4"/>
    </row>
    <row r="799" ht="15.75" customHeight="1">
      <c r="A799" s="4"/>
      <c r="B799" s="4"/>
      <c r="C799" s="4"/>
      <c r="D799" s="4"/>
      <c r="E799" s="4"/>
      <c r="F799" s="4"/>
      <c r="G799" s="4"/>
    </row>
    <row r="800" ht="15.75" customHeight="1">
      <c r="A800" s="4"/>
      <c r="B800" s="4"/>
      <c r="C800" s="4"/>
      <c r="D800" s="4"/>
      <c r="E800" s="4"/>
      <c r="F800" s="4"/>
      <c r="G800" s="4"/>
    </row>
    <row r="801" ht="15.75" customHeight="1">
      <c r="A801" s="4"/>
      <c r="B801" s="4"/>
      <c r="C801" s="4"/>
      <c r="D801" s="4"/>
      <c r="E801" s="4"/>
      <c r="F801" s="4"/>
      <c r="G801" s="4"/>
    </row>
    <row r="802" ht="15.75" customHeight="1">
      <c r="A802" s="4"/>
      <c r="B802" s="4"/>
      <c r="C802" s="4"/>
      <c r="D802" s="4"/>
      <c r="E802" s="4"/>
      <c r="F802" s="4"/>
      <c r="G802" s="4"/>
    </row>
    <row r="803" ht="15.75" customHeight="1">
      <c r="A803" s="4"/>
      <c r="B803" s="4"/>
      <c r="C803" s="4"/>
      <c r="D803" s="4"/>
      <c r="E803" s="4"/>
      <c r="F803" s="4"/>
      <c r="G803" s="4"/>
    </row>
    <row r="804" ht="15.75" customHeight="1">
      <c r="A804" s="4"/>
      <c r="B804" s="4"/>
      <c r="C804" s="4"/>
      <c r="D804" s="4"/>
      <c r="E804" s="4"/>
      <c r="F804" s="4"/>
      <c r="G804" s="4"/>
    </row>
    <row r="805" ht="15.75" customHeight="1">
      <c r="A805" s="4"/>
      <c r="B805" s="4"/>
      <c r="C805" s="4"/>
      <c r="D805" s="4"/>
      <c r="E805" s="4"/>
      <c r="F805" s="4"/>
      <c r="G805" s="4"/>
    </row>
    <row r="806" ht="15.75" customHeight="1">
      <c r="A806" s="4"/>
      <c r="B806" s="4"/>
      <c r="C806" s="4"/>
      <c r="D806" s="4"/>
      <c r="E806" s="4"/>
      <c r="F806" s="4"/>
      <c r="G806" s="4"/>
    </row>
    <row r="807" ht="15.75" customHeight="1">
      <c r="A807" s="4"/>
      <c r="B807" s="4"/>
      <c r="C807" s="4"/>
      <c r="D807" s="4"/>
      <c r="E807" s="4"/>
      <c r="F807" s="4"/>
      <c r="G807" s="4"/>
    </row>
    <row r="808" ht="15.75" customHeight="1">
      <c r="A808" s="4"/>
      <c r="B808" s="4"/>
      <c r="C808" s="4"/>
      <c r="D808" s="4"/>
      <c r="E808" s="4"/>
      <c r="F808" s="4"/>
      <c r="G808" s="4"/>
    </row>
    <row r="809" ht="15.75" customHeight="1">
      <c r="A809" s="4"/>
      <c r="B809" s="4"/>
      <c r="C809" s="4"/>
      <c r="D809" s="4"/>
      <c r="E809" s="4"/>
      <c r="F809" s="4"/>
      <c r="G809" s="4"/>
    </row>
    <row r="810" ht="15.75" customHeight="1">
      <c r="A810" s="4"/>
      <c r="B810" s="4"/>
      <c r="C810" s="4"/>
      <c r="D810" s="4"/>
      <c r="E810" s="4"/>
      <c r="F810" s="4"/>
      <c r="G810" s="4"/>
    </row>
    <row r="811" ht="15.75" customHeight="1">
      <c r="A811" s="4"/>
      <c r="B811" s="4"/>
      <c r="C811" s="4"/>
      <c r="D811" s="4"/>
      <c r="E811" s="4"/>
      <c r="F811" s="4"/>
      <c r="G811" s="4"/>
    </row>
    <row r="812" ht="15.75" customHeight="1">
      <c r="A812" s="4"/>
      <c r="B812" s="4"/>
      <c r="C812" s="4"/>
      <c r="D812" s="4"/>
      <c r="E812" s="4"/>
      <c r="F812" s="4"/>
      <c r="G812" s="4"/>
    </row>
    <row r="813" ht="15.75" customHeight="1">
      <c r="A813" s="4"/>
      <c r="B813" s="4"/>
      <c r="C813" s="4"/>
      <c r="D813" s="4"/>
      <c r="E813" s="4"/>
      <c r="F813" s="4"/>
      <c r="G813" s="4"/>
    </row>
    <row r="814" ht="15.75" customHeight="1">
      <c r="A814" s="4"/>
      <c r="B814" s="4"/>
      <c r="C814" s="4"/>
      <c r="D814" s="4"/>
      <c r="E814" s="4"/>
      <c r="F814" s="4"/>
      <c r="G814" s="4"/>
    </row>
    <row r="815" ht="15.75" customHeight="1">
      <c r="A815" s="4"/>
      <c r="B815" s="4"/>
      <c r="C815" s="4"/>
      <c r="D815" s="4"/>
      <c r="E815" s="4"/>
      <c r="F815" s="4"/>
      <c r="G815" s="4"/>
    </row>
    <row r="816" ht="15.75" customHeight="1">
      <c r="A816" s="4"/>
      <c r="B816" s="4"/>
      <c r="C816" s="4"/>
      <c r="D816" s="4"/>
      <c r="E816" s="4"/>
      <c r="F816" s="4"/>
      <c r="G816" s="4"/>
    </row>
    <row r="817" ht="15.75" customHeight="1">
      <c r="A817" s="4"/>
      <c r="B817" s="4"/>
      <c r="C817" s="4"/>
      <c r="D817" s="4"/>
      <c r="E817" s="4"/>
      <c r="F817" s="4"/>
      <c r="G817" s="4"/>
    </row>
    <row r="818" ht="15.75" customHeight="1">
      <c r="A818" s="4"/>
      <c r="B818" s="4"/>
      <c r="C818" s="4"/>
      <c r="D818" s="4"/>
      <c r="E818" s="4"/>
      <c r="F818" s="4"/>
      <c r="G818" s="4"/>
    </row>
    <row r="819" ht="15.75" customHeight="1">
      <c r="A819" s="4"/>
      <c r="B819" s="4"/>
      <c r="C819" s="4"/>
      <c r="D819" s="4"/>
      <c r="E819" s="4"/>
      <c r="F819" s="4"/>
      <c r="G819" s="4"/>
    </row>
    <row r="820" ht="15.75" customHeight="1">
      <c r="A820" s="4"/>
      <c r="B820" s="4"/>
      <c r="C820" s="4"/>
      <c r="D820" s="4"/>
      <c r="E820" s="4"/>
      <c r="F820" s="4"/>
      <c r="G820" s="4"/>
    </row>
    <row r="821" ht="15.75" customHeight="1">
      <c r="A821" s="4"/>
      <c r="B821" s="4"/>
      <c r="C821" s="4"/>
      <c r="D821" s="4"/>
      <c r="E821" s="4"/>
      <c r="F821" s="4"/>
      <c r="G821" s="4"/>
    </row>
    <row r="822" ht="15.75" customHeight="1">
      <c r="A822" s="4"/>
      <c r="B822" s="4"/>
      <c r="C822" s="4"/>
      <c r="D822" s="4"/>
      <c r="E822" s="4"/>
      <c r="F822" s="4"/>
      <c r="G822" s="4"/>
    </row>
    <row r="823" ht="15.75" customHeight="1">
      <c r="A823" s="4"/>
      <c r="B823" s="4"/>
      <c r="C823" s="4"/>
      <c r="D823" s="4"/>
      <c r="E823" s="4"/>
      <c r="F823" s="4"/>
      <c r="G823" s="4"/>
    </row>
    <row r="824" ht="15.75" customHeight="1">
      <c r="A824" s="4"/>
      <c r="B824" s="4"/>
      <c r="C824" s="4"/>
      <c r="D824" s="4"/>
      <c r="E824" s="4"/>
      <c r="F824" s="4"/>
      <c r="G824" s="4"/>
    </row>
    <row r="825" ht="15.75" customHeight="1">
      <c r="A825" s="4"/>
      <c r="B825" s="4"/>
      <c r="C825" s="4"/>
      <c r="D825" s="4"/>
      <c r="E825" s="4"/>
      <c r="F825" s="4"/>
      <c r="G825" s="4"/>
    </row>
    <row r="826" ht="15.75" customHeight="1">
      <c r="A826" s="4"/>
      <c r="B826" s="4"/>
      <c r="C826" s="4"/>
      <c r="D826" s="4"/>
      <c r="E826" s="4"/>
      <c r="F826" s="4"/>
      <c r="G826" s="4"/>
    </row>
    <row r="827" ht="15.75" customHeight="1">
      <c r="A827" s="4"/>
      <c r="B827" s="4"/>
      <c r="C827" s="4"/>
      <c r="D827" s="4"/>
      <c r="E827" s="4"/>
      <c r="F827" s="4"/>
      <c r="G827" s="4"/>
    </row>
    <row r="828" ht="15.75" customHeight="1">
      <c r="A828" s="4"/>
      <c r="B828" s="4"/>
      <c r="C828" s="4"/>
      <c r="D828" s="4"/>
      <c r="E828" s="4"/>
      <c r="F828" s="4"/>
      <c r="G828" s="4"/>
    </row>
    <row r="829" ht="15.75" customHeight="1">
      <c r="A829" s="4"/>
      <c r="B829" s="4"/>
      <c r="C829" s="4"/>
      <c r="D829" s="4"/>
      <c r="E829" s="4"/>
      <c r="F829" s="4"/>
      <c r="G829" s="4"/>
    </row>
    <row r="830" ht="15.75" customHeight="1">
      <c r="A830" s="4"/>
      <c r="B830" s="4"/>
      <c r="C830" s="4"/>
      <c r="D830" s="4"/>
      <c r="E830" s="4"/>
      <c r="F830" s="4"/>
      <c r="G830" s="4"/>
    </row>
    <row r="831" ht="15.75" customHeight="1">
      <c r="A831" s="4"/>
      <c r="B831" s="4"/>
      <c r="C831" s="4"/>
      <c r="D831" s="4"/>
      <c r="E831" s="4"/>
      <c r="F831" s="4"/>
      <c r="G831" s="4"/>
    </row>
    <row r="832" ht="15.75" customHeight="1">
      <c r="A832" s="4"/>
      <c r="B832" s="4"/>
      <c r="C832" s="4"/>
      <c r="D832" s="4"/>
      <c r="E832" s="4"/>
      <c r="F832" s="4"/>
      <c r="G832" s="4"/>
    </row>
    <row r="833" ht="15.75" customHeight="1">
      <c r="A833" s="4"/>
      <c r="B833" s="4"/>
      <c r="C833" s="4"/>
      <c r="D833" s="4"/>
      <c r="E833" s="4"/>
      <c r="F833" s="4"/>
      <c r="G833" s="4"/>
    </row>
    <row r="834" ht="15.75" customHeight="1">
      <c r="A834" s="4"/>
      <c r="B834" s="4"/>
      <c r="C834" s="4"/>
      <c r="D834" s="4"/>
      <c r="E834" s="4"/>
      <c r="F834" s="4"/>
      <c r="G834" s="4"/>
    </row>
    <row r="835" ht="15.75" customHeight="1">
      <c r="A835" s="4"/>
      <c r="B835" s="4"/>
      <c r="C835" s="4"/>
      <c r="D835" s="4"/>
      <c r="E835" s="4"/>
      <c r="F835" s="4"/>
      <c r="G835" s="4"/>
    </row>
    <row r="836" ht="15.75" customHeight="1">
      <c r="A836" s="4"/>
      <c r="B836" s="4"/>
      <c r="C836" s="4"/>
      <c r="D836" s="4"/>
      <c r="E836" s="4"/>
      <c r="F836" s="4"/>
      <c r="G836" s="4"/>
    </row>
    <row r="837" ht="15.75" customHeight="1">
      <c r="A837" s="4"/>
      <c r="B837" s="4"/>
      <c r="C837" s="4"/>
      <c r="D837" s="4"/>
      <c r="E837" s="4"/>
      <c r="F837" s="4"/>
      <c r="G837" s="4"/>
    </row>
    <row r="838" ht="15.75" customHeight="1">
      <c r="A838" s="4"/>
      <c r="B838" s="4"/>
      <c r="C838" s="4"/>
      <c r="D838" s="4"/>
      <c r="E838" s="4"/>
      <c r="F838" s="4"/>
      <c r="G838" s="4"/>
    </row>
    <row r="839" ht="15.75" customHeight="1">
      <c r="A839" s="4"/>
      <c r="B839" s="4"/>
      <c r="C839" s="4"/>
      <c r="D839" s="4"/>
      <c r="E839" s="4"/>
      <c r="F839" s="4"/>
      <c r="G839" s="4"/>
    </row>
    <row r="840" ht="15.75" customHeight="1">
      <c r="A840" s="4"/>
      <c r="B840" s="4"/>
      <c r="C840" s="4"/>
      <c r="D840" s="4"/>
      <c r="E840" s="4"/>
      <c r="F840" s="4"/>
      <c r="G840" s="4"/>
    </row>
    <row r="841" ht="15.75" customHeight="1">
      <c r="A841" s="4"/>
      <c r="B841" s="4"/>
      <c r="C841" s="4"/>
      <c r="D841" s="4"/>
      <c r="E841" s="4"/>
      <c r="F841" s="4"/>
      <c r="G841" s="4"/>
    </row>
    <row r="842" ht="15.75" customHeight="1">
      <c r="A842" s="4"/>
      <c r="B842" s="4"/>
      <c r="C842" s="4"/>
      <c r="D842" s="4"/>
      <c r="E842" s="4"/>
      <c r="F842" s="4"/>
      <c r="G842" s="4"/>
    </row>
    <row r="843" ht="15.75" customHeight="1">
      <c r="A843" s="4"/>
      <c r="B843" s="4"/>
      <c r="C843" s="4"/>
      <c r="D843" s="4"/>
      <c r="E843" s="4"/>
      <c r="F843" s="4"/>
      <c r="G843" s="4"/>
    </row>
    <row r="844" ht="15.75" customHeight="1">
      <c r="A844" s="4"/>
      <c r="B844" s="4"/>
      <c r="C844" s="4"/>
      <c r="D844" s="4"/>
      <c r="E844" s="4"/>
      <c r="F844" s="4"/>
      <c r="G844" s="4"/>
    </row>
    <row r="845" ht="15.75" customHeight="1">
      <c r="A845" s="4"/>
      <c r="B845" s="4"/>
      <c r="C845" s="4"/>
      <c r="D845" s="4"/>
      <c r="E845" s="4"/>
      <c r="F845" s="4"/>
      <c r="G845" s="4"/>
    </row>
    <row r="846" ht="15.75" customHeight="1">
      <c r="A846" s="4"/>
      <c r="B846" s="4"/>
      <c r="C846" s="4"/>
      <c r="D846" s="4"/>
      <c r="E846" s="4"/>
      <c r="F846" s="4"/>
      <c r="G846" s="4"/>
    </row>
    <row r="847" ht="15.75" customHeight="1">
      <c r="A847" s="4"/>
      <c r="B847" s="4"/>
      <c r="C847" s="4"/>
      <c r="D847" s="4"/>
      <c r="E847" s="4"/>
      <c r="F847" s="4"/>
      <c r="G847" s="4"/>
    </row>
    <row r="848" ht="15.75" customHeight="1">
      <c r="A848" s="4"/>
      <c r="B848" s="4"/>
      <c r="C848" s="4"/>
      <c r="D848" s="4"/>
      <c r="E848" s="4"/>
      <c r="F848" s="4"/>
      <c r="G848" s="4"/>
    </row>
    <row r="849" ht="15.75" customHeight="1">
      <c r="A849" s="4"/>
      <c r="B849" s="4"/>
      <c r="C849" s="4"/>
      <c r="D849" s="4"/>
      <c r="E849" s="4"/>
      <c r="F849" s="4"/>
      <c r="G849" s="4"/>
    </row>
    <row r="850" ht="15.75" customHeight="1">
      <c r="A850" s="4"/>
      <c r="B850" s="4"/>
      <c r="C850" s="4"/>
      <c r="D850" s="4"/>
      <c r="E850" s="4"/>
      <c r="F850" s="4"/>
      <c r="G850" s="4"/>
    </row>
    <row r="851" ht="15.75" customHeight="1">
      <c r="A851" s="4"/>
      <c r="B851" s="4"/>
      <c r="C851" s="4"/>
      <c r="D851" s="4"/>
      <c r="E851" s="4"/>
      <c r="F851" s="4"/>
      <c r="G851" s="4"/>
    </row>
    <row r="852" ht="15.75" customHeight="1">
      <c r="A852" s="4"/>
      <c r="B852" s="4"/>
      <c r="C852" s="4"/>
      <c r="D852" s="4"/>
      <c r="E852" s="4"/>
      <c r="F852" s="4"/>
      <c r="G852" s="4"/>
    </row>
    <row r="853" ht="15.75" customHeight="1">
      <c r="A853" s="4"/>
      <c r="B853" s="4"/>
      <c r="C853" s="4"/>
      <c r="D853" s="4"/>
      <c r="E853" s="4"/>
      <c r="F853" s="4"/>
      <c r="G853" s="4"/>
    </row>
    <row r="854" ht="15.75" customHeight="1">
      <c r="A854" s="4"/>
      <c r="B854" s="4"/>
      <c r="C854" s="4"/>
      <c r="D854" s="4"/>
      <c r="E854" s="4"/>
      <c r="F854" s="4"/>
      <c r="G854" s="4"/>
    </row>
    <row r="855" ht="15.75" customHeight="1">
      <c r="A855" s="4"/>
      <c r="B855" s="4"/>
      <c r="C855" s="4"/>
      <c r="D855" s="4"/>
      <c r="E855" s="4"/>
      <c r="F855" s="4"/>
      <c r="G855" s="4"/>
    </row>
    <row r="856" ht="15.75" customHeight="1">
      <c r="A856" s="4"/>
      <c r="B856" s="4"/>
      <c r="C856" s="4"/>
      <c r="D856" s="4"/>
      <c r="E856" s="4"/>
      <c r="F856" s="4"/>
      <c r="G856" s="4"/>
    </row>
    <row r="857" ht="15.75" customHeight="1">
      <c r="A857" s="4"/>
      <c r="B857" s="4"/>
      <c r="C857" s="4"/>
      <c r="D857" s="4"/>
      <c r="E857" s="4"/>
      <c r="F857" s="4"/>
      <c r="G857" s="4"/>
    </row>
    <row r="858" ht="15.75" customHeight="1">
      <c r="A858" s="4"/>
      <c r="B858" s="4"/>
      <c r="C858" s="4"/>
      <c r="D858" s="4"/>
      <c r="E858" s="4"/>
      <c r="F858" s="4"/>
      <c r="G858" s="4"/>
    </row>
    <row r="859" ht="15.75" customHeight="1">
      <c r="A859" s="4"/>
      <c r="B859" s="4"/>
      <c r="C859" s="4"/>
      <c r="D859" s="4"/>
      <c r="E859" s="4"/>
      <c r="F859" s="4"/>
      <c r="G859" s="4"/>
    </row>
    <row r="860" ht="15.75" customHeight="1">
      <c r="A860" s="4"/>
      <c r="B860" s="4"/>
      <c r="C860" s="4"/>
      <c r="D860" s="4"/>
      <c r="E860" s="4"/>
      <c r="F860" s="4"/>
      <c r="G860" s="4"/>
    </row>
    <row r="861" ht="15.75" customHeight="1">
      <c r="A861" s="4"/>
      <c r="B861" s="4"/>
      <c r="C861" s="4"/>
      <c r="D861" s="4"/>
      <c r="E861" s="4"/>
      <c r="F861" s="4"/>
      <c r="G861" s="4"/>
    </row>
    <row r="862" ht="15.75" customHeight="1">
      <c r="A862" s="4"/>
      <c r="B862" s="4"/>
      <c r="C862" s="4"/>
      <c r="D862" s="4"/>
      <c r="E862" s="4"/>
      <c r="F862" s="4"/>
      <c r="G862" s="4"/>
    </row>
    <row r="863" ht="15.75" customHeight="1">
      <c r="A863" s="4"/>
      <c r="B863" s="4"/>
      <c r="C863" s="4"/>
      <c r="D863" s="4"/>
      <c r="E863" s="4"/>
      <c r="F863" s="4"/>
      <c r="G863" s="4"/>
    </row>
    <row r="864" ht="15.75" customHeight="1">
      <c r="A864" s="4"/>
      <c r="B864" s="4"/>
      <c r="C864" s="4"/>
      <c r="D864" s="4"/>
      <c r="E864" s="4"/>
      <c r="F864" s="4"/>
      <c r="G864" s="4"/>
    </row>
    <row r="865" ht="15.75" customHeight="1">
      <c r="A865" s="4"/>
      <c r="B865" s="4"/>
      <c r="C865" s="4"/>
      <c r="D865" s="4"/>
      <c r="E865" s="4"/>
      <c r="F865" s="4"/>
      <c r="G865" s="4"/>
    </row>
    <row r="866" ht="15.75" customHeight="1">
      <c r="A866" s="4"/>
      <c r="B866" s="4"/>
      <c r="C866" s="4"/>
      <c r="D866" s="4"/>
      <c r="E866" s="4"/>
      <c r="F866" s="4"/>
      <c r="G866" s="4"/>
    </row>
    <row r="867" ht="15.75" customHeight="1">
      <c r="A867" s="4"/>
      <c r="B867" s="4"/>
      <c r="C867" s="4"/>
      <c r="D867" s="4"/>
      <c r="E867" s="4"/>
      <c r="F867" s="4"/>
      <c r="G867" s="4"/>
    </row>
    <row r="868" ht="15.75" customHeight="1">
      <c r="A868" s="4"/>
      <c r="B868" s="4"/>
      <c r="C868" s="4"/>
      <c r="D868" s="4"/>
      <c r="E868" s="4"/>
      <c r="F868" s="4"/>
      <c r="G868" s="4"/>
    </row>
    <row r="869" ht="15.75" customHeight="1">
      <c r="A869" s="4"/>
      <c r="B869" s="4"/>
      <c r="C869" s="4"/>
      <c r="D869" s="4"/>
      <c r="E869" s="4"/>
      <c r="F869" s="4"/>
      <c r="G869" s="4"/>
    </row>
    <row r="870" ht="15.75" customHeight="1">
      <c r="A870" s="4"/>
      <c r="B870" s="4"/>
      <c r="C870" s="4"/>
      <c r="D870" s="4"/>
      <c r="E870" s="4"/>
      <c r="F870" s="4"/>
      <c r="G870" s="4"/>
    </row>
    <row r="871" ht="15.75" customHeight="1">
      <c r="A871" s="4"/>
      <c r="B871" s="4"/>
      <c r="C871" s="4"/>
      <c r="D871" s="4"/>
      <c r="E871" s="4"/>
      <c r="F871" s="4"/>
      <c r="G871" s="4"/>
    </row>
    <row r="872" ht="15.75" customHeight="1">
      <c r="A872" s="4"/>
      <c r="B872" s="4"/>
      <c r="C872" s="4"/>
      <c r="D872" s="4"/>
      <c r="E872" s="4"/>
      <c r="F872" s="4"/>
      <c r="G872" s="4"/>
    </row>
    <row r="873" ht="15.75" customHeight="1">
      <c r="A873" s="4"/>
      <c r="B873" s="4"/>
      <c r="C873" s="4"/>
      <c r="D873" s="4"/>
      <c r="E873" s="4"/>
      <c r="F873" s="4"/>
      <c r="G873" s="4"/>
    </row>
    <row r="874" ht="15.75" customHeight="1">
      <c r="A874" s="4"/>
      <c r="B874" s="4"/>
      <c r="C874" s="4"/>
      <c r="D874" s="4"/>
      <c r="E874" s="4"/>
      <c r="F874" s="4"/>
      <c r="G874" s="4"/>
    </row>
    <row r="875" ht="15.75" customHeight="1">
      <c r="A875" s="4"/>
      <c r="B875" s="4"/>
      <c r="C875" s="4"/>
      <c r="D875" s="4"/>
      <c r="E875" s="4"/>
      <c r="F875" s="4"/>
      <c r="G875" s="4"/>
    </row>
    <row r="876" ht="15.75" customHeight="1">
      <c r="A876" s="4"/>
      <c r="B876" s="4"/>
      <c r="C876" s="4"/>
      <c r="D876" s="4"/>
      <c r="E876" s="4"/>
      <c r="F876" s="4"/>
      <c r="G876" s="4"/>
    </row>
    <row r="877" ht="15.75" customHeight="1">
      <c r="A877" s="4"/>
      <c r="B877" s="4"/>
      <c r="C877" s="4"/>
      <c r="D877" s="4"/>
      <c r="E877" s="4"/>
      <c r="F877" s="4"/>
      <c r="G877" s="4"/>
    </row>
    <row r="878" ht="15.75" customHeight="1">
      <c r="A878" s="4"/>
      <c r="B878" s="4"/>
      <c r="C878" s="4"/>
      <c r="D878" s="4"/>
      <c r="E878" s="4"/>
      <c r="F878" s="4"/>
      <c r="G878" s="4"/>
    </row>
    <row r="879" ht="15.75" customHeight="1">
      <c r="A879" s="4"/>
      <c r="B879" s="4"/>
      <c r="C879" s="4"/>
      <c r="D879" s="4"/>
      <c r="E879" s="4"/>
      <c r="F879" s="4"/>
      <c r="G879" s="4"/>
    </row>
    <row r="880" ht="15.75" customHeight="1">
      <c r="A880" s="4"/>
      <c r="B880" s="4"/>
      <c r="C880" s="4"/>
      <c r="D880" s="4"/>
      <c r="E880" s="4"/>
      <c r="F880" s="4"/>
      <c r="G880" s="4"/>
    </row>
    <row r="881" ht="15.75" customHeight="1">
      <c r="A881" s="4"/>
      <c r="B881" s="4"/>
      <c r="C881" s="4"/>
      <c r="D881" s="4"/>
      <c r="E881" s="4"/>
      <c r="F881" s="4"/>
      <c r="G881" s="4"/>
    </row>
    <row r="882" ht="15.75" customHeight="1">
      <c r="A882" s="4"/>
      <c r="B882" s="4"/>
      <c r="C882" s="4"/>
      <c r="D882" s="4"/>
      <c r="E882" s="4"/>
      <c r="F882" s="4"/>
      <c r="G882" s="4"/>
    </row>
    <row r="883" ht="15.75" customHeight="1">
      <c r="A883" s="4"/>
      <c r="B883" s="4"/>
      <c r="C883" s="4"/>
      <c r="D883" s="4"/>
      <c r="E883" s="4"/>
      <c r="F883" s="4"/>
      <c r="G883" s="4"/>
    </row>
    <row r="884" ht="15.75" customHeight="1">
      <c r="A884" s="4"/>
      <c r="B884" s="4"/>
      <c r="C884" s="4"/>
      <c r="D884" s="4"/>
      <c r="E884" s="4"/>
      <c r="F884" s="4"/>
      <c r="G884" s="4"/>
    </row>
    <row r="885" ht="15.75" customHeight="1">
      <c r="A885" s="4"/>
      <c r="B885" s="4"/>
      <c r="C885" s="4"/>
      <c r="D885" s="4"/>
      <c r="E885" s="4"/>
      <c r="F885" s="4"/>
      <c r="G885" s="4"/>
    </row>
    <row r="886" ht="15.75" customHeight="1">
      <c r="A886" s="4"/>
      <c r="B886" s="4"/>
      <c r="C886" s="4"/>
      <c r="D886" s="4"/>
      <c r="E886" s="4"/>
      <c r="F886" s="4"/>
      <c r="G886" s="4"/>
    </row>
    <row r="887" ht="15.75" customHeight="1">
      <c r="A887" s="4"/>
      <c r="B887" s="4"/>
      <c r="C887" s="4"/>
      <c r="D887" s="4"/>
      <c r="E887" s="4"/>
      <c r="F887" s="4"/>
      <c r="G887" s="4"/>
    </row>
    <row r="888" ht="15.75" customHeight="1">
      <c r="A888" s="4"/>
      <c r="B888" s="4"/>
      <c r="C888" s="4"/>
      <c r="D888" s="4"/>
      <c r="E888" s="4"/>
      <c r="F888" s="4"/>
      <c r="G888" s="4"/>
    </row>
    <row r="889" ht="15.75" customHeight="1">
      <c r="A889" s="4"/>
      <c r="B889" s="4"/>
      <c r="C889" s="4"/>
      <c r="D889" s="4"/>
      <c r="E889" s="4"/>
      <c r="F889" s="4"/>
      <c r="G889" s="4"/>
    </row>
    <row r="890" ht="15.75" customHeight="1">
      <c r="A890" s="4"/>
      <c r="B890" s="4"/>
      <c r="C890" s="4"/>
      <c r="D890" s="4"/>
      <c r="E890" s="4"/>
      <c r="F890" s="4"/>
      <c r="G890" s="4"/>
    </row>
    <row r="891" ht="15.75" customHeight="1">
      <c r="A891" s="4"/>
      <c r="B891" s="4"/>
      <c r="C891" s="4"/>
      <c r="D891" s="4"/>
      <c r="E891" s="4"/>
      <c r="F891" s="4"/>
      <c r="G891" s="4"/>
    </row>
    <row r="892" ht="15.75" customHeight="1">
      <c r="A892" s="4"/>
      <c r="B892" s="4"/>
      <c r="C892" s="4"/>
      <c r="D892" s="4"/>
      <c r="E892" s="4"/>
      <c r="F892" s="4"/>
      <c r="G892" s="4"/>
    </row>
    <row r="893" ht="15.75" customHeight="1">
      <c r="A893" s="4"/>
      <c r="B893" s="4"/>
      <c r="C893" s="4"/>
      <c r="D893" s="4"/>
      <c r="E893" s="4"/>
      <c r="F893" s="4"/>
      <c r="G893" s="4"/>
    </row>
    <row r="894" ht="15.75" customHeight="1">
      <c r="A894" s="4"/>
      <c r="B894" s="4"/>
      <c r="C894" s="4"/>
      <c r="D894" s="4"/>
      <c r="E894" s="4"/>
      <c r="F894" s="4"/>
      <c r="G894" s="4"/>
    </row>
    <row r="895" ht="15.75" customHeight="1">
      <c r="A895" s="4"/>
      <c r="B895" s="4"/>
      <c r="C895" s="4"/>
      <c r="D895" s="4"/>
      <c r="E895" s="4"/>
      <c r="F895" s="4"/>
      <c r="G895" s="4"/>
    </row>
    <row r="896" ht="15.75" customHeight="1">
      <c r="A896" s="4"/>
      <c r="B896" s="4"/>
      <c r="C896" s="4"/>
      <c r="D896" s="4"/>
      <c r="E896" s="4"/>
      <c r="F896" s="4"/>
      <c r="G896" s="4"/>
    </row>
    <row r="897" ht="15.75" customHeight="1">
      <c r="A897" s="4"/>
      <c r="B897" s="4"/>
      <c r="C897" s="4"/>
      <c r="D897" s="4"/>
      <c r="E897" s="4"/>
      <c r="F897" s="4"/>
      <c r="G897" s="4"/>
    </row>
    <row r="898" ht="15.75" customHeight="1">
      <c r="A898" s="4"/>
      <c r="B898" s="4"/>
      <c r="C898" s="4"/>
      <c r="D898" s="4"/>
      <c r="E898" s="4"/>
      <c r="F898" s="4"/>
      <c r="G898" s="4"/>
    </row>
    <row r="899" ht="15.75" customHeight="1">
      <c r="A899" s="4"/>
      <c r="B899" s="4"/>
      <c r="C899" s="4"/>
      <c r="D899" s="4"/>
      <c r="E899" s="4"/>
      <c r="F899" s="4"/>
      <c r="G899" s="4"/>
    </row>
    <row r="900" ht="15.75" customHeight="1">
      <c r="A900" s="4"/>
      <c r="B900" s="4"/>
      <c r="C900" s="4"/>
      <c r="D900" s="4"/>
      <c r="E900" s="4"/>
      <c r="F900" s="4"/>
      <c r="G900" s="4"/>
    </row>
    <row r="901" ht="15.75" customHeight="1">
      <c r="A901" s="4"/>
      <c r="B901" s="4"/>
      <c r="C901" s="4"/>
      <c r="D901" s="4"/>
      <c r="E901" s="4"/>
      <c r="F901" s="4"/>
      <c r="G901" s="4"/>
    </row>
    <row r="902" ht="15.75" customHeight="1">
      <c r="A902" s="4"/>
      <c r="B902" s="4"/>
      <c r="C902" s="4"/>
      <c r="D902" s="4"/>
      <c r="E902" s="4"/>
      <c r="F902" s="4"/>
      <c r="G902" s="4"/>
    </row>
    <row r="903" ht="15.75" customHeight="1">
      <c r="A903" s="4"/>
      <c r="B903" s="4"/>
      <c r="C903" s="4"/>
      <c r="D903" s="4"/>
      <c r="E903" s="4"/>
      <c r="F903" s="4"/>
      <c r="G903" s="4"/>
    </row>
    <row r="904" ht="15.75" customHeight="1">
      <c r="A904" s="4"/>
      <c r="B904" s="4"/>
      <c r="C904" s="4"/>
      <c r="D904" s="4"/>
      <c r="E904" s="4"/>
      <c r="F904" s="4"/>
      <c r="G904" s="4"/>
    </row>
    <row r="905" ht="15.75" customHeight="1">
      <c r="A905" s="4"/>
      <c r="B905" s="4"/>
      <c r="C905" s="4"/>
      <c r="D905" s="4"/>
      <c r="E905" s="4"/>
      <c r="F905" s="4"/>
      <c r="G905" s="4"/>
    </row>
    <row r="906" ht="15.75" customHeight="1">
      <c r="A906" s="4"/>
      <c r="B906" s="4"/>
      <c r="C906" s="4"/>
      <c r="D906" s="4"/>
      <c r="E906" s="4"/>
      <c r="F906" s="4"/>
      <c r="G906" s="4"/>
    </row>
    <row r="907" ht="15.75" customHeight="1">
      <c r="A907" s="4"/>
      <c r="B907" s="4"/>
      <c r="C907" s="4"/>
      <c r="D907" s="4"/>
      <c r="E907" s="4"/>
      <c r="F907" s="4"/>
      <c r="G907" s="4"/>
    </row>
    <row r="908" ht="15.75" customHeight="1">
      <c r="A908" s="4"/>
      <c r="B908" s="4"/>
      <c r="C908" s="4"/>
      <c r="D908" s="4"/>
      <c r="E908" s="4"/>
      <c r="F908" s="4"/>
      <c r="G908" s="4"/>
    </row>
    <row r="909" ht="15.75" customHeight="1">
      <c r="A909" s="4"/>
      <c r="B909" s="4"/>
      <c r="C909" s="4"/>
      <c r="D909" s="4"/>
      <c r="E909" s="4"/>
      <c r="F909" s="4"/>
      <c r="G909" s="4"/>
    </row>
    <row r="910" ht="15.75" customHeight="1">
      <c r="A910" s="4"/>
      <c r="B910" s="4"/>
      <c r="C910" s="4"/>
      <c r="D910" s="4"/>
      <c r="E910" s="4"/>
      <c r="F910" s="4"/>
      <c r="G910" s="4"/>
    </row>
    <row r="911" ht="15.75" customHeight="1">
      <c r="A911" s="4"/>
      <c r="B911" s="4"/>
      <c r="C911" s="4"/>
      <c r="D911" s="4"/>
      <c r="E911" s="4"/>
      <c r="F911" s="4"/>
      <c r="G911" s="4"/>
    </row>
    <row r="912" ht="15.75" customHeight="1">
      <c r="A912" s="4"/>
      <c r="B912" s="4"/>
      <c r="C912" s="4"/>
      <c r="D912" s="4"/>
      <c r="E912" s="4"/>
      <c r="F912" s="4"/>
      <c r="G912" s="4"/>
    </row>
    <row r="913" ht="15.75" customHeight="1">
      <c r="A913" s="4"/>
      <c r="B913" s="4"/>
      <c r="C913" s="4"/>
      <c r="D913" s="4"/>
      <c r="E913" s="4"/>
      <c r="F913" s="4"/>
      <c r="G913" s="4"/>
    </row>
    <row r="914" ht="15.75" customHeight="1">
      <c r="A914" s="4"/>
      <c r="B914" s="4"/>
      <c r="C914" s="4"/>
      <c r="D914" s="4"/>
      <c r="E914" s="4"/>
      <c r="F914" s="4"/>
      <c r="G914" s="4"/>
    </row>
    <row r="915" ht="15.75" customHeight="1">
      <c r="A915" s="4"/>
      <c r="B915" s="4"/>
      <c r="C915" s="4"/>
      <c r="D915" s="4"/>
      <c r="E915" s="4"/>
      <c r="F915" s="4"/>
      <c r="G915" s="4"/>
    </row>
    <row r="916" ht="15.75" customHeight="1">
      <c r="A916" s="4"/>
      <c r="B916" s="4"/>
      <c r="C916" s="4"/>
      <c r="D916" s="4"/>
      <c r="E916" s="4"/>
      <c r="F916" s="4"/>
      <c r="G916" s="4"/>
    </row>
    <row r="917" ht="15.75" customHeight="1">
      <c r="A917" s="4"/>
      <c r="B917" s="4"/>
      <c r="C917" s="4"/>
      <c r="D917" s="4"/>
      <c r="E917" s="4"/>
      <c r="F917" s="4"/>
      <c r="G917" s="4"/>
    </row>
    <row r="918" ht="15.75" customHeight="1">
      <c r="A918" s="4"/>
      <c r="B918" s="4"/>
      <c r="C918" s="4"/>
      <c r="D918" s="4"/>
      <c r="E918" s="4"/>
      <c r="F918" s="4"/>
      <c r="G918" s="4"/>
    </row>
    <row r="919" ht="15.75" customHeight="1">
      <c r="A919" s="4"/>
      <c r="B919" s="4"/>
      <c r="C919" s="4"/>
      <c r="D919" s="4"/>
      <c r="E919" s="4"/>
      <c r="F919" s="4"/>
      <c r="G919" s="4"/>
    </row>
    <row r="920" ht="15.75" customHeight="1">
      <c r="A920" s="4"/>
      <c r="B920" s="4"/>
      <c r="C920" s="4"/>
      <c r="D920" s="4"/>
      <c r="E920" s="4"/>
      <c r="F920" s="4"/>
      <c r="G920" s="4"/>
    </row>
    <row r="921" ht="15.75" customHeight="1">
      <c r="A921" s="4"/>
      <c r="B921" s="4"/>
      <c r="C921" s="4"/>
      <c r="D921" s="4"/>
      <c r="E921" s="4"/>
      <c r="F921" s="4"/>
      <c r="G921" s="4"/>
    </row>
    <row r="922" ht="15.75" customHeight="1">
      <c r="A922" s="4"/>
      <c r="B922" s="4"/>
      <c r="C922" s="4"/>
      <c r="D922" s="4"/>
      <c r="E922" s="4"/>
      <c r="F922" s="4"/>
      <c r="G922" s="4"/>
    </row>
    <row r="923" ht="15.75" customHeight="1">
      <c r="A923" s="4"/>
      <c r="B923" s="4"/>
      <c r="C923" s="4"/>
      <c r="D923" s="4"/>
      <c r="E923" s="4"/>
      <c r="F923" s="4"/>
      <c r="G923" s="4"/>
    </row>
    <row r="924" ht="15.75" customHeight="1">
      <c r="A924" s="4"/>
      <c r="B924" s="4"/>
      <c r="C924" s="4"/>
      <c r="D924" s="4"/>
      <c r="E924" s="4"/>
      <c r="F924" s="4"/>
      <c r="G924" s="4"/>
    </row>
    <row r="925" ht="15.75" customHeight="1">
      <c r="A925" s="4"/>
      <c r="B925" s="4"/>
      <c r="C925" s="4"/>
      <c r="D925" s="4"/>
      <c r="E925" s="4"/>
      <c r="F925" s="4"/>
      <c r="G925" s="4"/>
    </row>
    <row r="926" ht="15.75" customHeight="1">
      <c r="A926" s="4"/>
      <c r="B926" s="4"/>
      <c r="C926" s="4"/>
      <c r="D926" s="4"/>
      <c r="E926" s="4"/>
      <c r="F926" s="4"/>
      <c r="G926" s="4"/>
    </row>
    <row r="927" ht="15.75" customHeight="1">
      <c r="A927" s="4"/>
      <c r="B927" s="4"/>
      <c r="C927" s="4"/>
      <c r="D927" s="4"/>
      <c r="E927" s="4"/>
      <c r="F927" s="4"/>
      <c r="G927" s="4"/>
    </row>
    <row r="928" ht="15.75" customHeight="1">
      <c r="A928" s="4"/>
      <c r="B928" s="4"/>
      <c r="C928" s="4"/>
      <c r="D928" s="4"/>
      <c r="E928" s="4"/>
      <c r="F928" s="4"/>
      <c r="G928" s="4"/>
    </row>
    <row r="929" ht="15.75" customHeight="1">
      <c r="A929" s="4"/>
      <c r="B929" s="4"/>
      <c r="C929" s="4"/>
      <c r="D929" s="4"/>
      <c r="E929" s="4"/>
      <c r="F929" s="4"/>
      <c r="G929" s="4"/>
    </row>
    <row r="930" ht="15.75" customHeight="1">
      <c r="A930" s="4"/>
      <c r="B930" s="4"/>
      <c r="C930" s="4"/>
      <c r="D930" s="4"/>
      <c r="E930" s="4"/>
      <c r="F930" s="4"/>
      <c r="G930" s="4"/>
    </row>
    <row r="931" ht="15.75" customHeight="1">
      <c r="A931" s="4"/>
      <c r="B931" s="4"/>
      <c r="C931" s="4"/>
      <c r="D931" s="4"/>
      <c r="E931" s="4"/>
      <c r="F931" s="4"/>
      <c r="G931" s="4"/>
    </row>
    <row r="932" ht="15.75" customHeight="1">
      <c r="A932" s="4"/>
      <c r="B932" s="4"/>
      <c r="C932" s="4"/>
      <c r="D932" s="4"/>
      <c r="E932" s="4"/>
      <c r="F932" s="4"/>
      <c r="G932" s="4"/>
    </row>
    <row r="933" ht="15.75" customHeight="1">
      <c r="A933" s="4"/>
      <c r="B933" s="4"/>
      <c r="C933" s="4"/>
      <c r="D933" s="4"/>
      <c r="E933" s="4"/>
      <c r="F933" s="4"/>
      <c r="G933" s="4"/>
    </row>
    <row r="934" ht="15.75" customHeight="1">
      <c r="A934" s="4"/>
      <c r="B934" s="4"/>
      <c r="C934" s="4"/>
      <c r="D934" s="4"/>
      <c r="E934" s="4"/>
      <c r="F934" s="4"/>
      <c r="G934" s="4"/>
    </row>
    <row r="935" ht="15.75" customHeight="1">
      <c r="A935" s="4"/>
      <c r="B935" s="4"/>
      <c r="C935" s="4"/>
      <c r="D935" s="4"/>
      <c r="E935" s="4"/>
      <c r="F935" s="4"/>
      <c r="G935" s="4"/>
    </row>
    <row r="936" ht="15.75" customHeight="1">
      <c r="A936" s="4"/>
      <c r="B936" s="4"/>
      <c r="C936" s="4"/>
      <c r="D936" s="4"/>
      <c r="E936" s="4"/>
      <c r="F936" s="4"/>
      <c r="G936" s="4"/>
    </row>
    <row r="937" ht="15.75" customHeight="1">
      <c r="A937" s="4"/>
      <c r="B937" s="4"/>
      <c r="C937" s="4"/>
      <c r="D937" s="4"/>
      <c r="E937" s="4"/>
      <c r="F937" s="4"/>
      <c r="G937" s="4"/>
    </row>
    <row r="938" ht="15.75" customHeight="1">
      <c r="A938" s="4"/>
      <c r="B938" s="4"/>
      <c r="C938" s="4"/>
      <c r="D938" s="4"/>
      <c r="E938" s="4"/>
      <c r="F938" s="4"/>
      <c r="G938" s="4"/>
    </row>
    <row r="939" ht="15.75" customHeight="1">
      <c r="A939" s="4"/>
      <c r="B939" s="4"/>
      <c r="C939" s="4"/>
      <c r="D939" s="4"/>
      <c r="E939" s="4"/>
      <c r="F939" s="4"/>
      <c r="G939" s="4"/>
    </row>
    <row r="940" ht="15.75" customHeight="1">
      <c r="A940" s="4"/>
      <c r="B940" s="4"/>
      <c r="C940" s="4"/>
      <c r="D940" s="4"/>
      <c r="E940" s="4"/>
      <c r="F940" s="4"/>
      <c r="G940" s="4"/>
    </row>
    <row r="941" ht="15.75" customHeight="1">
      <c r="A941" s="4"/>
      <c r="B941" s="4"/>
      <c r="C941" s="4"/>
      <c r="D941" s="4"/>
      <c r="E941" s="4"/>
      <c r="F941" s="4"/>
      <c r="G941" s="4"/>
    </row>
    <row r="942" ht="15.75" customHeight="1">
      <c r="A942" s="4"/>
      <c r="B942" s="4"/>
      <c r="C942" s="4"/>
      <c r="D942" s="4"/>
      <c r="E942" s="4"/>
      <c r="F942" s="4"/>
      <c r="G942" s="4"/>
    </row>
    <row r="943" ht="15.75" customHeight="1">
      <c r="A943" s="4"/>
      <c r="B943" s="4"/>
      <c r="C943" s="4"/>
      <c r="D943" s="4"/>
      <c r="E943" s="4"/>
      <c r="F943" s="4"/>
      <c r="G943" s="4"/>
    </row>
    <row r="944" ht="15.75" customHeight="1">
      <c r="A944" s="4"/>
      <c r="B944" s="4"/>
      <c r="C944" s="4"/>
      <c r="D944" s="4"/>
      <c r="E944" s="4"/>
      <c r="F944" s="4"/>
      <c r="G944" s="4"/>
    </row>
    <row r="945" ht="15.75" customHeight="1">
      <c r="A945" s="4"/>
      <c r="B945" s="4"/>
      <c r="C945" s="4"/>
      <c r="D945" s="4"/>
      <c r="E945" s="4"/>
      <c r="F945" s="4"/>
      <c r="G945" s="4"/>
    </row>
    <row r="946" ht="15.75" customHeight="1">
      <c r="A946" s="4"/>
      <c r="B946" s="4"/>
      <c r="C946" s="4"/>
      <c r="D946" s="4"/>
      <c r="E946" s="4"/>
      <c r="F946" s="4"/>
      <c r="G946" s="4"/>
    </row>
    <row r="947" ht="15.75" customHeight="1">
      <c r="A947" s="4"/>
      <c r="B947" s="4"/>
      <c r="C947" s="4"/>
      <c r="D947" s="4"/>
      <c r="E947" s="4"/>
      <c r="F947" s="4"/>
      <c r="G947" s="4"/>
    </row>
    <row r="948" ht="15.75" customHeight="1">
      <c r="A948" s="4"/>
      <c r="B948" s="4"/>
      <c r="C948" s="4"/>
      <c r="D948" s="4"/>
      <c r="E948" s="4"/>
      <c r="F948" s="4"/>
      <c r="G948" s="4"/>
    </row>
    <row r="949" ht="15.75" customHeight="1">
      <c r="A949" s="4"/>
      <c r="B949" s="4"/>
      <c r="C949" s="4"/>
      <c r="D949" s="4"/>
      <c r="E949" s="4"/>
      <c r="F949" s="4"/>
      <c r="G949" s="4"/>
    </row>
    <row r="950" ht="15.75" customHeight="1">
      <c r="A950" s="4"/>
      <c r="B950" s="4"/>
      <c r="C950" s="4"/>
      <c r="D950" s="4"/>
      <c r="E950" s="4"/>
      <c r="F950" s="4"/>
      <c r="G950" s="4"/>
    </row>
    <row r="951" ht="15.75" customHeight="1">
      <c r="A951" s="4"/>
      <c r="B951" s="4"/>
      <c r="C951" s="4"/>
      <c r="D951" s="4"/>
      <c r="E951" s="4"/>
      <c r="F951" s="4"/>
      <c r="G951" s="4"/>
    </row>
    <row r="952" ht="15.75" customHeight="1">
      <c r="A952" s="4"/>
      <c r="B952" s="4"/>
      <c r="C952" s="4"/>
      <c r="D952" s="4"/>
      <c r="E952" s="4"/>
      <c r="F952" s="4"/>
      <c r="G952" s="4"/>
    </row>
    <row r="953" ht="15.75" customHeight="1">
      <c r="A953" s="4"/>
      <c r="B953" s="4"/>
      <c r="C953" s="4"/>
      <c r="D953" s="4"/>
      <c r="E953" s="4"/>
      <c r="F953" s="4"/>
      <c r="G953" s="4"/>
    </row>
    <row r="954" ht="15.75" customHeight="1">
      <c r="A954" s="4"/>
      <c r="B954" s="4"/>
      <c r="C954" s="4"/>
      <c r="D954" s="4"/>
      <c r="E954" s="4"/>
      <c r="F954" s="4"/>
      <c r="G954" s="4"/>
    </row>
    <row r="955" ht="15.75" customHeight="1">
      <c r="A955" s="4"/>
      <c r="B955" s="4"/>
      <c r="C955" s="4"/>
      <c r="D955" s="4"/>
      <c r="E955" s="4"/>
      <c r="F955" s="4"/>
      <c r="G955" s="4"/>
    </row>
    <row r="956" ht="15.75" customHeight="1">
      <c r="A956" s="4"/>
      <c r="B956" s="4"/>
      <c r="C956" s="4"/>
      <c r="D956" s="4"/>
      <c r="E956" s="4"/>
      <c r="F956" s="4"/>
      <c r="G956" s="4"/>
    </row>
    <row r="957" ht="15.75" customHeight="1">
      <c r="A957" s="4"/>
      <c r="B957" s="4"/>
      <c r="C957" s="4"/>
      <c r="D957" s="4"/>
      <c r="E957" s="4"/>
      <c r="F957" s="4"/>
      <c r="G957" s="4"/>
    </row>
    <row r="958" ht="15.75" customHeight="1">
      <c r="A958" s="4"/>
      <c r="B958" s="4"/>
      <c r="C958" s="4"/>
      <c r="D958" s="4"/>
      <c r="E958" s="4"/>
      <c r="F958" s="4"/>
      <c r="G958" s="4"/>
    </row>
    <row r="959" ht="15.75" customHeight="1">
      <c r="A959" s="4"/>
      <c r="B959" s="4"/>
      <c r="C959" s="4"/>
      <c r="D959" s="4"/>
      <c r="E959" s="4"/>
      <c r="F959" s="4"/>
      <c r="G959" s="4"/>
    </row>
    <row r="960" ht="15.75" customHeight="1">
      <c r="A960" s="4"/>
      <c r="B960" s="4"/>
      <c r="C960" s="4"/>
      <c r="D960" s="4"/>
      <c r="E960" s="4"/>
      <c r="F960" s="4"/>
      <c r="G960" s="4"/>
    </row>
    <row r="961" ht="15.75" customHeight="1">
      <c r="A961" s="4"/>
      <c r="B961" s="4"/>
      <c r="C961" s="4"/>
      <c r="D961" s="4"/>
      <c r="E961" s="4"/>
      <c r="F961" s="4"/>
      <c r="G961" s="4"/>
    </row>
    <row r="962" ht="15.75" customHeight="1">
      <c r="A962" s="4"/>
      <c r="B962" s="4"/>
      <c r="C962" s="4"/>
      <c r="D962" s="4"/>
      <c r="E962" s="4"/>
      <c r="F962" s="4"/>
      <c r="G962" s="4"/>
    </row>
    <row r="963" ht="15.75" customHeight="1">
      <c r="A963" s="4"/>
      <c r="B963" s="4"/>
      <c r="C963" s="4"/>
      <c r="D963" s="4"/>
      <c r="E963" s="4"/>
      <c r="F963" s="4"/>
      <c r="G963" s="4"/>
    </row>
    <row r="964" ht="15.75" customHeight="1">
      <c r="A964" s="4"/>
      <c r="B964" s="4"/>
      <c r="C964" s="4"/>
      <c r="D964" s="4"/>
      <c r="E964" s="4"/>
      <c r="F964" s="4"/>
      <c r="G964" s="4"/>
    </row>
    <row r="965" ht="15.75" customHeight="1">
      <c r="A965" s="4"/>
      <c r="B965" s="4"/>
      <c r="C965" s="4"/>
      <c r="D965" s="4"/>
      <c r="E965" s="4"/>
      <c r="F965" s="4"/>
      <c r="G965" s="4"/>
    </row>
    <row r="966" ht="15.75" customHeight="1">
      <c r="A966" s="4"/>
      <c r="B966" s="4"/>
      <c r="C966" s="4"/>
      <c r="D966" s="4"/>
      <c r="E966" s="4"/>
      <c r="F966" s="4"/>
      <c r="G966" s="4"/>
    </row>
    <row r="967" ht="15.75" customHeight="1">
      <c r="A967" s="4"/>
      <c r="B967" s="4"/>
      <c r="C967" s="4"/>
      <c r="D967" s="4"/>
      <c r="E967" s="4"/>
      <c r="F967" s="4"/>
      <c r="G967" s="4"/>
    </row>
    <row r="968" ht="15.75" customHeight="1">
      <c r="A968" s="4"/>
      <c r="B968" s="4"/>
      <c r="C968" s="4"/>
      <c r="D968" s="4"/>
      <c r="E968" s="4"/>
      <c r="F968" s="4"/>
      <c r="G968" s="4"/>
    </row>
    <row r="969" ht="15.75" customHeight="1">
      <c r="A969" s="4"/>
      <c r="B969" s="4"/>
      <c r="C969" s="4"/>
      <c r="D969" s="4"/>
      <c r="E969" s="4"/>
      <c r="F969" s="4"/>
      <c r="G969" s="4"/>
    </row>
    <row r="970" ht="15.75" customHeight="1">
      <c r="A970" s="4"/>
      <c r="B970" s="4"/>
      <c r="C970" s="4"/>
      <c r="D970" s="4"/>
      <c r="E970" s="4"/>
      <c r="F970" s="4"/>
      <c r="G970" s="4"/>
    </row>
    <row r="971" ht="15.75" customHeight="1">
      <c r="A971" s="4"/>
      <c r="B971" s="4"/>
      <c r="C971" s="4"/>
      <c r="D971" s="4"/>
      <c r="E971" s="4"/>
      <c r="F971" s="4"/>
      <c r="G971" s="4"/>
    </row>
    <row r="972" ht="15.75" customHeight="1">
      <c r="A972" s="4"/>
      <c r="B972" s="4"/>
      <c r="C972" s="4"/>
      <c r="D972" s="4"/>
      <c r="E972" s="4"/>
      <c r="F972" s="4"/>
      <c r="G972" s="4"/>
    </row>
    <row r="973" ht="15.75" customHeight="1">
      <c r="A973" s="4"/>
      <c r="B973" s="4"/>
      <c r="C973" s="4"/>
      <c r="D973" s="4"/>
      <c r="E973" s="4"/>
      <c r="F973" s="4"/>
      <c r="G973" s="4"/>
    </row>
    <row r="974" ht="15.75" customHeight="1">
      <c r="A974" s="4"/>
      <c r="B974" s="4"/>
      <c r="C974" s="4"/>
      <c r="D974" s="4"/>
      <c r="E974" s="4"/>
      <c r="F974" s="4"/>
      <c r="G974" s="4"/>
    </row>
    <row r="975" ht="15.75" customHeight="1">
      <c r="A975" s="4"/>
      <c r="B975" s="4"/>
      <c r="C975" s="4"/>
      <c r="D975" s="4"/>
      <c r="E975" s="4"/>
      <c r="F975" s="4"/>
      <c r="G975" s="4"/>
    </row>
    <row r="976" ht="15.75" customHeight="1">
      <c r="A976" s="4"/>
      <c r="B976" s="4"/>
      <c r="C976" s="4"/>
      <c r="D976" s="4"/>
      <c r="E976" s="4"/>
      <c r="F976" s="4"/>
      <c r="G976" s="4"/>
    </row>
    <row r="977" ht="15.75" customHeight="1">
      <c r="A977" s="4"/>
      <c r="B977" s="4"/>
      <c r="C977" s="4"/>
      <c r="D977" s="4"/>
      <c r="E977" s="4"/>
      <c r="F977" s="4"/>
      <c r="G977" s="4"/>
    </row>
    <row r="978" ht="15.75" customHeight="1">
      <c r="A978" s="4"/>
      <c r="B978" s="4"/>
      <c r="C978" s="4"/>
      <c r="D978" s="4"/>
      <c r="E978" s="4"/>
      <c r="F978" s="4"/>
      <c r="G978" s="4"/>
    </row>
    <row r="979" ht="15.75" customHeight="1">
      <c r="A979" s="4"/>
      <c r="B979" s="4"/>
      <c r="C979" s="4"/>
      <c r="D979" s="4"/>
      <c r="E979" s="4"/>
      <c r="F979" s="4"/>
      <c r="G979" s="4"/>
    </row>
    <row r="980" ht="15.75" customHeight="1">
      <c r="A980" s="4"/>
      <c r="B980" s="4"/>
      <c r="C980" s="4"/>
      <c r="D980" s="4"/>
      <c r="E980" s="4"/>
      <c r="F980" s="4"/>
      <c r="G980" s="4"/>
    </row>
    <row r="981" ht="15.75" customHeight="1">
      <c r="A981" s="4"/>
      <c r="B981" s="4"/>
      <c r="C981" s="4"/>
      <c r="D981" s="4"/>
      <c r="E981" s="4"/>
      <c r="F981" s="4"/>
      <c r="G981" s="4"/>
    </row>
    <row r="982" ht="15.75" customHeight="1">
      <c r="A982" s="4"/>
      <c r="B982" s="4"/>
      <c r="C982" s="4"/>
      <c r="D982" s="4"/>
      <c r="E982" s="4"/>
      <c r="F982" s="4"/>
      <c r="G982" s="4"/>
    </row>
    <row r="983" ht="15.75" customHeight="1">
      <c r="A983" s="4"/>
      <c r="B983" s="4"/>
      <c r="C983" s="4"/>
      <c r="D983" s="4"/>
      <c r="E983" s="4"/>
      <c r="F983" s="4"/>
      <c r="G983" s="4"/>
    </row>
    <row r="984" ht="15.75" customHeight="1">
      <c r="A984" s="4"/>
      <c r="B984" s="4"/>
      <c r="C984" s="4"/>
      <c r="D984" s="4"/>
      <c r="E984" s="4"/>
      <c r="F984" s="4"/>
      <c r="G984" s="4"/>
    </row>
    <row r="985" ht="15.75" customHeight="1">
      <c r="A985" s="4"/>
      <c r="B985" s="4"/>
      <c r="C985" s="4"/>
      <c r="D985" s="4"/>
      <c r="E985" s="4"/>
      <c r="F985" s="4"/>
      <c r="G985" s="4"/>
    </row>
    <row r="986" ht="15.75" customHeight="1">
      <c r="A986" s="4"/>
      <c r="B986" s="4"/>
      <c r="C986" s="4"/>
      <c r="D986" s="4"/>
      <c r="E986" s="4"/>
      <c r="F986" s="4"/>
      <c r="G986" s="4"/>
    </row>
    <row r="987" ht="15.75" customHeight="1">
      <c r="A987" s="4"/>
      <c r="B987" s="4"/>
      <c r="C987" s="4"/>
      <c r="D987" s="4"/>
      <c r="E987" s="4"/>
      <c r="F987" s="4"/>
      <c r="G987" s="4"/>
    </row>
    <row r="988" ht="15.75" customHeight="1">
      <c r="A988" s="4"/>
      <c r="B988" s="4"/>
      <c r="C988" s="4"/>
      <c r="D988" s="4"/>
      <c r="E988" s="4"/>
      <c r="F988" s="4"/>
      <c r="G988" s="4"/>
    </row>
    <row r="989" ht="15.75" customHeight="1">
      <c r="A989" s="4"/>
      <c r="B989" s="4"/>
      <c r="C989" s="4"/>
      <c r="D989" s="4"/>
      <c r="E989" s="4"/>
      <c r="F989" s="4"/>
      <c r="G989" s="4"/>
    </row>
    <row r="990" ht="15.75" customHeight="1">
      <c r="A990" s="4"/>
      <c r="B990" s="4"/>
      <c r="C990" s="4"/>
      <c r="D990" s="4"/>
      <c r="E990" s="4"/>
      <c r="F990" s="4"/>
      <c r="G990" s="4"/>
    </row>
    <row r="991" ht="15.75" customHeight="1">
      <c r="A991" s="4"/>
      <c r="B991" s="4"/>
      <c r="C991" s="4"/>
      <c r="D991" s="4"/>
      <c r="E991" s="4"/>
      <c r="F991" s="4"/>
      <c r="G991" s="4"/>
    </row>
    <row r="992" ht="15.75" customHeight="1">
      <c r="A992" s="4"/>
      <c r="B992" s="4"/>
      <c r="C992" s="4"/>
      <c r="D992" s="4"/>
      <c r="E992" s="4"/>
      <c r="F992" s="4"/>
      <c r="G992" s="4"/>
    </row>
    <row r="993" ht="15.75" customHeight="1">
      <c r="A993" s="4"/>
      <c r="B993" s="4"/>
      <c r="C993" s="4"/>
      <c r="D993" s="4"/>
      <c r="E993" s="4"/>
      <c r="F993" s="4"/>
      <c r="G993" s="4"/>
    </row>
    <row r="994" ht="15.75" customHeight="1">
      <c r="A994" s="4"/>
      <c r="B994" s="4"/>
      <c r="C994" s="4"/>
      <c r="D994" s="4"/>
      <c r="E994" s="4"/>
      <c r="F994" s="4"/>
      <c r="G994" s="4"/>
    </row>
    <row r="995" ht="15.75" customHeight="1">
      <c r="A995" s="4"/>
      <c r="B995" s="4"/>
      <c r="C995" s="4"/>
      <c r="D995" s="4"/>
      <c r="E995" s="4"/>
      <c r="F995" s="4"/>
      <c r="G995" s="4"/>
    </row>
    <row r="996" ht="15.75" customHeight="1">
      <c r="A996" s="4"/>
      <c r="B996" s="4"/>
      <c r="C996" s="4"/>
      <c r="D996" s="4"/>
      <c r="E996" s="4"/>
      <c r="F996" s="4"/>
      <c r="G996" s="4"/>
    </row>
    <row r="997" ht="15.75" customHeight="1">
      <c r="A997" s="4"/>
      <c r="B997" s="4"/>
      <c r="C997" s="4"/>
      <c r="D997" s="4"/>
      <c r="E997" s="4"/>
      <c r="F997" s="4"/>
      <c r="G997" s="4"/>
    </row>
    <row r="998" ht="15.75" customHeight="1">
      <c r="A998" s="4"/>
      <c r="B998" s="4"/>
      <c r="C998" s="4"/>
      <c r="D998" s="4"/>
      <c r="E998" s="4"/>
      <c r="F998" s="4"/>
      <c r="G998" s="4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2026-05-10T22:02:38Z</dcterms:created>
  <dc:creator>openpyxl</dc:creator>
</cp:coreProperties>
</file>